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Enquête Aide sociale\Enquête Aide sociale - volet PAPH\4 - Publications\1-data.drees\2023-12\Fichiers bruts (CARACT-MONTANTS)\"/>
    </mc:Choice>
  </mc:AlternateContent>
  <bookViews>
    <workbookView xWindow="0" yWindow="0" windowWidth="25200" windowHeight="10890" tabRatio="893"/>
  </bookViews>
  <sheets>
    <sheet name="Présentation et méthode" sheetId="11" r:id="rId1"/>
    <sheet name="Sommaire" sheetId="4" r:id="rId2"/>
    <sheet name="Tabl.1-2022" sheetId="32" r:id="rId3"/>
    <sheet name="Tabl.2-2022" sheetId="33" r:id="rId4"/>
    <sheet name="Tabl.3-2022" sheetId="34" r:id="rId5"/>
    <sheet name="Tabl.4-2022" sheetId="35" r:id="rId6"/>
    <sheet name="Tabl.1-2021" sheetId="28" r:id="rId7"/>
    <sheet name="Tabl.2-2021" sheetId="29" r:id="rId8"/>
    <sheet name="Tabl.3-2021" sheetId="30" r:id="rId9"/>
    <sheet name="Tabl.4-2021" sheetId="31" r:id="rId10"/>
    <sheet name="Tabl.1-2020" sheetId="24" r:id="rId11"/>
    <sheet name="Tabl.2-2020" sheetId="25" r:id="rId12"/>
    <sheet name="Tabl.3-2020" sheetId="26" r:id="rId13"/>
    <sheet name="Tabl.4-2020" sheetId="27" r:id="rId14"/>
    <sheet name="Tabl.1-2019" sheetId="12" r:id="rId15"/>
    <sheet name="Tabl.2-2019" sheetId="13" r:id="rId16"/>
    <sheet name="Tabl.3-2019" sheetId="14" r:id="rId17"/>
    <sheet name="Tabl.4-2019" sheetId="15" r:id="rId18"/>
    <sheet name="Tabl.1-2018" sheetId="20" r:id="rId19"/>
    <sheet name="Tabl.2-2018" sheetId="21" r:id="rId20"/>
    <sheet name="Tabl.3-2018" sheetId="22" r:id="rId21"/>
    <sheet name="Tabl.4-2018" sheetId="23" r:id="rId22"/>
    <sheet name="Tabl.1-2017" sheetId="16" r:id="rId23"/>
    <sheet name="Tabl.2-2017" sheetId="17" r:id="rId24"/>
    <sheet name="Tabl.3-2017" sheetId="18" r:id="rId25"/>
    <sheet name="Tabl.4-2017" sheetId="19" r:id="rId26"/>
    <sheet name="Tabl.1-2016" sheetId="1" r:id="rId27"/>
    <sheet name="Tabl.2-2016" sheetId="2" r:id="rId28"/>
    <sheet name="Tabl.3-2016" sheetId="3" r:id="rId29"/>
    <sheet name="Tabl.4-2016" sheetId="5" r:id="rId30"/>
  </sheets>
  <externalReferences>
    <externalReference r:id="rId31"/>
  </externalReferences>
  <definedNames>
    <definedName name="_xlnm._FilterDatabase" localSheetId="6" hidden="1">'Tabl.1-2021'!$A$10:$M$112</definedName>
    <definedName name="_xlnm._FilterDatabase" localSheetId="7" hidden="1">'Tabl.2-2021'!$A$6:$M$109</definedName>
    <definedName name="_xlnm._FilterDatabase" localSheetId="8" hidden="1">'Tabl.3-2021'!$A$10:$J$111</definedName>
    <definedName name="_xlnm._FilterDatabase" localSheetId="9" hidden="1">'Tabl.4-2021'!$A$10:$J$111</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 localSheetId="0">'[1]Dept - Bénéficiaires ACTP'!#REF!</definedName>
    <definedName name="actp_total">#REF!</definedName>
    <definedName name="pch_total" localSheetId="0">#REF!</definedName>
    <definedName name="pch_total">#REF!</definedName>
  </definedNames>
  <calcPr calcId="162913"/>
</workbook>
</file>

<file path=xl/calcChain.xml><?xml version="1.0" encoding="utf-8"?>
<calcChain xmlns="http://schemas.openxmlformats.org/spreadsheetml/2006/main">
  <c r="H3" i="34" l="1"/>
  <c r="J1" i="33"/>
  <c r="J1" i="32"/>
  <c r="I57" i="31" l="1"/>
  <c r="I24" i="31"/>
  <c r="M39" i="29" l="1"/>
  <c r="M104" i="29"/>
  <c r="M87" i="29"/>
  <c r="M69" i="29"/>
  <c r="M62" i="29"/>
  <c r="M59" i="29"/>
  <c r="M52" i="29"/>
  <c r="M42" i="29"/>
  <c r="M14" i="29"/>
  <c r="M10" i="29"/>
  <c r="I80" i="31" l="1"/>
  <c r="I111" i="31"/>
  <c r="I84" i="31"/>
  <c r="I55" i="31"/>
  <c r="J12" i="26"/>
  <c r="J111" i="26"/>
</calcChain>
</file>

<file path=xl/sharedStrings.xml><?xml version="1.0" encoding="utf-8"?>
<sst xmlns="http://schemas.openxmlformats.org/spreadsheetml/2006/main" count="10872" uniqueCount="324">
  <si>
    <t>Sommaire</t>
  </si>
  <si>
    <t>Code
 région</t>
  </si>
  <si>
    <t>Code
département</t>
  </si>
  <si>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</si>
  <si>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</si>
  <si>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</si>
  <si>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</si>
  <si>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</si>
  <si>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</si>
  <si>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</si>
  <si>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</si>
  <si>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</si>
  <si>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</si>
  <si>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</si>
  <si>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</si>
  <si>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</si>
  <si>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</si>
  <si>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</si>
  <si>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</si>
  <si>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</si>
  <si>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</si>
  <si>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</si>
  <si>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</si>
  <si>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</si>
  <si>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</si>
  <si>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</si>
  <si>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</si>
  <si>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</si>
  <si>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</si>
  <si>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</si>
  <si>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</si>
  <si>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</si>
  <si>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</si>
  <si>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</si>
  <si>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</si>
  <si>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</si>
  <si>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</si>
  <si>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</si>
  <si>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</si>
  <si>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</si>
  <si>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</si>
  <si>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</si>
  <si>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</si>
  <si>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</si>
  <si>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</si>
  <si>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</si>
  <si>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</si>
  <si>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</si>
  <si>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</si>
  <si>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</si>
  <si>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</si>
  <si>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</si>
  <si>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</si>
  <si>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</si>
  <si>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</si>
  <si>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</si>
  <si>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</si>
  <si>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</si>
  <si>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</si>
  <si>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</si>
  <si>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</si>
  <si>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</si>
  <si>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</si>
  <si>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</si>
  <si>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</si>
  <si>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</si>
  <si>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</si>
  <si>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</si>
  <si>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</si>
  <si>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</si>
  <si>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</si>
  <si>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</si>
  <si>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</si>
  <si>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</si>
  <si>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</si>
  <si>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</si>
  <si>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</si>
  <si>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</si>
  <si>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</si>
  <si>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</si>
  <si>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</si>
  <si>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</si>
  <si>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</si>
  <si>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</si>
  <si>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</si>
  <si>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</si>
  <si>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</si>
  <si>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</si>
  <si>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</si>
  <si>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</si>
  <si>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</si>
  <si>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</si>
  <si>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</si>
  <si>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</si>
  <si>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</si>
  <si>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</si>
  <si>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</si>
  <si>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</si>
  <si>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</si>
  <si>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</si>
  <si>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</si>
  <si>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</si>
  <si>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</si>
  <si>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</si>
  <si>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</si>
  <si>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</si>
  <si>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</si>
  <si>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</si>
  <si>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</si>
  <si>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</si>
  <si>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</si>
  <si>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</si>
  <si>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</si>
  <si>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</si>
  <si>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</si>
  <si>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</si>
  <si>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</si>
  <si>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</si>
  <si>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</si>
  <si>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</si>
  <si>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</si>
  <si>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</si>
  <si>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</si>
  <si>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</si>
  <si>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</si>
  <si>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</si>
  <si>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</si>
  <si>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</si>
  <si>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</si>
  <si>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</si>
  <si>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</si>
  <si>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</si>
  <si>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</si>
  <si>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</si>
  <si>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</si>
  <si>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</si>
  <si>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</si>
  <si>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</si>
  <si>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</si>
  <si>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</si>
  <si>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</si>
  <si>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</si>
  <si>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</si>
  <si>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</si>
  <si>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</si>
  <si>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</si>
  <si>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</si>
  <si>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</si>
  <si>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</si>
  <si>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</si>
  <si>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</si>
  <si>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</si>
  <si>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</si>
  <si>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</si>
  <si>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</si>
  <si>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</si>
  <si>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</si>
  <si>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</si>
  <si>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</si>
  <si>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</si>
  <si>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</si>
  <si>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</si>
  <si>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</si>
  <si>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</si>
  <si>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</si>
  <si>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</si>
  <si>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</si>
  <si>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</si>
  <si>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</si>
  <si>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</si>
  <si>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</si>
  <si>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</si>
  <si>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</si>
  <si>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</si>
  <si>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</si>
  <si>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</si>
  <si>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</si>
  <si>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</si>
  <si>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</si>
  <si>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</si>
  <si>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</si>
  <si>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</si>
  <si>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</si>
  <si>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</si>
  <si>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</si>
  <si>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</si>
  <si>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</si>
  <si>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</si>
  <si>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</si>
  <si>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</si>
  <si>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</si>
  <si>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</si>
  <si>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</si>
  <si>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</si>
  <si>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</si>
  <si>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</si>
  <si>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</si>
  <si>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</si>
  <si>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</si>
  <si>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</si>
  <si>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</si>
  <si>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Guadeloupe</t>
  </si>
  <si>
    <t>972</t>
  </si>
  <si>
    <t>Martinique</t>
  </si>
  <si>
    <t>973</t>
  </si>
  <si>
    <t>Guyane</t>
  </si>
  <si>
    <t>974</t>
  </si>
  <si>
    <t>La Réunion</t>
  </si>
  <si>
    <t>Aide humaine (*)</t>
  </si>
  <si>
    <t>Aide technique</t>
  </si>
  <si>
    <t>Aménagement du logement ou du véhicule, surcoûts liés au transport</t>
  </si>
  <si>
    <t>aménagement du logement (y compris déménagement)</t>
  </si>
  <si>
    <t>aménagement du véhicule</t>
  </si>
  <si>
    <t>surcoûts liés au transport</t>
  </si>
  <si>
    <t>Dépense spécifique et exceptionnelle</t>
  </si>
  <si>
    <t>Aide animalière</t>
  </si>
  <si>
    <t>Procédure d'urgence non ventilée par élément</t>
  </si>
  <si>
    <t>Total</t>
  </si>
  <si>
    <t>TOTAL PCH (**)</t>
  </si>
  <si>
    <t>(*) Une personne payée pour de l’aide humaine est comptée une seule fois dans la colonne « Aide humaine », quel que soit le nombre d’aidants payés dans le mois.</t>
  </si>
  <si>
    <t>(**)  Les personnes payées déclarées dans la colonne « TOTAL PCH » sont les personnes payées au titre d'au moins un élément de la PCH, sans double compte. Il ne s'agit donc pas de la somme des différentes colonnes.</t>
  </si>
  <si>
    <t>Aide humaine</t>
  </si>
  <si>
    <t>TOTAL PCH</t>
  </si>
  <si>
    <t>NR</t>
  </si>
  <si>
    <t>ND</t>
  </si>
  <si>
    <t>Aide humaine pour les personnes à domicile : personnes et montants payés en fonction du statut des aidants, hors procédure d'urgence</t>
  </si>
  <si>
    <t>Recours à des aidants familiaux</t>
  </si>
  <si>
    <t>Recours à des services prestataires</t>
  </si>
  <si>
    <t>Emploi direct</t>
  </si>
  <si>
    <t>Recours à des services mandataires</t>
  </si>
  <si>
    <t>Total (**)</t>
  </si>
  <si>
    <t>Forfaits cécité et surdité (*)</t>
  </si>
  <si>
    <t xml:space="preserve">Les montants accordés pour ces activités et le nombre de personnes payées doivent être indiquées dans les autres catégories en fonction du statut de l'aidant. </t>
  </si>
  <si>
    <t xml:space="preserve">(*) La somme des différents éléments est différente du «Total». En effet, une même personne peut avoir recours à des aidants de statuts différents mais ne sera comptabilisée qu'une seule fois dans le total. </t>
  </si>
  <si>
    <t>Eléments de la PCH  : personnes et montants payés</t>
  </si>
  <si>
    <t>En euros</t>
  </si>
  <si>
    <t>RETOUR AU SOMMAIRE</t>
  </si>
  <si>
    <t>AVERTISSEMENT :</t>
  </si>
  <si>
    <t>Un travail d'expertise sur les séries longues a été effectué ce qui implique une révision des données. Il existe ainsi pour certains départements un écart entre les données publiées dans ce fichier et ceux des années antérieures.</t>
  </si>
  <si>
    <t>la collection des Panoramas de la Drees</t>
  </si>
  <si>
    <t>Dépenses d'aide sociale</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</si>
  <si>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</si>
  <si>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►Champ : France métropolitaine et DROM, hors Mayotte</t>
  </si>
  <si>
    <t>Champ : France métropolitaine et DROM, hors Mayotte</t>
  </si>
  <si>
    <t xml:space="preserve">     Un bénéficiaire de la PCH ou de l'ACTP est une personne ayant un droit ouvert à la prestation au 31 décembre de l'année considérée, que ce droit ait donné lieu à un paiement ou non.</t>
  </si>
  <si>
    <t>Tableau 1 - Nombre de personnes payées pour le mois de décembre 2016 au titre d'un ou plusieurs des éléments de la PCH</t>
  </si>
  <si>
    <t>Tableau 2 - Montants versés pour le mois de décembre 2016 au titre d'un ou plusieurs des éléments de la PCH</t>
  </si>
  <si>
    <t>Tableau 3 - Nombre de personnes payées pour service fait au cours du mois de décembre 2016</t>
  </si>
  <si>
    <t>Tableau 4 - Montants versés pour service fait au cours du mois de décembre 2016</t>
  </si>
  <si>
    <r>
      <rPr>
        <b/>
        <sz val="12"/>
        <rFont val="Calibri"/>
        <family val="2"/>
        <scheme val="minor"/>
      </rPr>
      <t>►</t>
    </r>
    <r>
      <rPr>
        <b/>
        <u/>
        <sz val="12"/>
        <rFont val="Calibri"/>
        <family val="2"/>
        <scheme val="minor"/>
      </rPr>
      <t xml:space="preserve">Données complémentaires </t>
    </r>
  </si>
  <si>
    <t>Base complète des données brutes</t>
  </si>
  <si>
    <r>
      <rPr>
        <b/>
        <sz val="12"/>
        <color indexed="8"/>
        <rFont val="Calibri"/>
        <family val="2"/>
        <scheme val="minor"/>
      </rPr>
      <t>►</t>
    </r>
    <r>
      <rPr>
        <b/>
        <u/>
        <sz val="12"/>
        <color indexed="8"/>
        <rFont val="Calibri"/>
        <family val="2"/>
        <scheme val="minor"/>
      </rPr>
      <t xml:space="preserve"> Publication référente</t>
    </r>
  </si>
  <si>
    <r>
      <rPr>
        <b/>
        <sz val="12"/>
        <rFont val="Calibri"/>
        <family val="2"/>
        <scheme val="minor"/>
      </rPr>
      <t>►</t>
    </r>
    <r>
      <rPr>
        <b/>
        <u/>
        <sz val="12"/>
        <rFont val="Calibri"/>
        <family val="2"/>
        <scheme val="minor"/>
      </rPr>
      <t xml:space="preserve"> Historique des mises à jour</t>
    </r>
  </si>
  <si>
    <r>
      <t>La présentati</t>
    </r>
    <r>
      <rPr>
        <sz val="11"/>
        <color theme="1"/>
        <rFont val="Calibri"/>
        <family val="2"/>
        <scheme val="minor"/>
      </rPr>
      <t xml:space="preserve">on de l'enquête "Aide sociale" auprès des conseils départementaux (questionnaires, calendrier, liste des publications) est accessible ici : </t>
    </r>
  </si>
  <si>
    <t xml:space="preserve"> - mars 2018 : mise en ligne des données sur les éléments de la PCH</t>
  </si>
  <si>
    <t>Montants versés et nombre de personnes payées par élément de la prestation de compensation du handicap (PCH)</t>
  </si>
  <si>
    <t>Données 2016</t>
  </si>
  <si>
    <t>Données 2017</t>
  </si>
  <si>
    <t>Données 2018</t>
  </si>
  <si>
    <t>Données 2019</t>
  </si>
  <si>
    <t>Données 2020</t>
  </si>
  <si>
    <t>NR : donnée non renseignée</t>
  </si>
  <si>
    <t>20</t>
  </si>
  <si>
    <t>Collectivité de Corse</t>
  </si>
  <si>
    <t>Tableau 4 - Montants versés pour service fait au cours du mois de décembre 2017</t>
  </si>
  <si>
    <t>Tableau 3 - Nombre de personnes payées pour service fait au cours du mois de décembre 2017</t>
  </si>
  <si>
    <t>Tableau 2 - Montants versés pour le mois de décembre 2017 au titre d'un ou plusieurs des éléments de la PCH</t>
  </si>
  <si>
    <t>Tableau 1 - Nombre de personnes payées pour le mois de décembre 2017 au titre d'un ou plusieurs des éléments de la PCH</t>
  </si>
  <si>
    <t>Tableau 4 - Aide humaine pour les personnes à domicile - Montants versés pour service fait au cours du mois de décembre 2019</t>
  </si>
  <si>
    <t>Tableau 3 - Aide humaine pour les personnes à domicile - Nombre de personnes payées pour service fait au cours du mois de décembre 2019</t>
  </si>
  <si>
    <t>Tableau 2 - Montants versés pour le mois de décembre 2019 au titre d'un ou plusieurs des éléments de la PCH</t>
  </si>
  <si>
    <t>Tableau 1 - Nombre de personnes payées pour le mois de décembre 2019 au titre d'un ou plusieurs des éléments de la PCH</t>
  </si>
  <si>
    <t>Tableau 1 - Nombre de personnes payées pour le mois de décembre 2018 au titre d'un ou plusieurs des éléments de la PCH</t>
  </si>
  <si>
    <t>Tableau 2 - Montants versés pour le mois de décembre 2018 au titre d'un ou plusieurs des éléments de la PCH</t>
  </si>
  <si>
    <t>Tableau 3 - Nombre de personnes payées pour service fait au cours du mois de décembre 2018</t>
  </si>
  <si>
    <t>Tableau 4 - Montants versés pour service fait au cours du mois de décembre 2018</t>
  </si>
  <si>
    <t>Tableau 1 - Nombre de personnes payées pour le mois de décembre 2020 au titre d'un ou plusieurs des éléments de la PCH</t>
  </si>
  <si>
    <t>Tableau 2 - Montants versés pour le mois de décembre 2020 au titre d'un ou plusieurs des éléments de la PCH</t>
  </si>
  <si>
    <t>Tableau 3 - Aide humaine pour les personnes à domicile - Nombre de personnes payées pour service fait au cours du mois de décembre 2020</t>
  </si>
  <si>
    <t xml:space="preserve">(**) La somme des différents éléments est différente du «Total». En effet, une même personne peut avoir recours à des aidants de statuts différents mais ne sera comptabilisée qu'une seule fois dans le total. </t>
  </si>
  <si>
    <t>(*) Uniquement les forfaits surdité et cécité : ne prend pas en compte les montants versés pour les fonctions électives (ou associatives), pour l'activité professionnelle ou pour la vie sociale, ni ceux au titre du "forfait éducatif" pour les enfants.</t>
  </si>
  <si>
    <t>Tableau 4 - Aide humaine pour les personnes à domicile - Montants versés pour service fait au cours du mois de décembre 2020</t>
  </si>
  <si>
    <t>Des données sur les dépenses d'aide sociale sont également diffusées sur l'espace DATA.DREES dans le dossier :</t>
  </si>
  <si>
    <r>
      <t>« </t>
    </r>
    <r>
      <rPr>
        <u/>
        <sz val="11"/>
        <color theme="10"/>
        <rFont val="Calibri"/>
        <family val="2"/>
      </rPr>
      <t>Les dépenses d’aide sociale départementale »</t>
    </r>
  </si>
  <si>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</si>
  <si>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</si>
  <si>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https://drees.solidarites-sante.gouv.fr/sources-outils-et-enquetes/lenquete-aide-sociale-aupres-des-conseils-departementaux</t>
  </si>
  <si>
    <t>Tableau 3 - Nombre de personnes payées pour service fait au cours du mois de décembre 2020</t>
  </si>
  <si>
    <t>Tableau 4 - Montants versés pour service fait au cours du mois de décembre 2020</t>
  </si>
  <si>
    <t>Tableau 3 - Nombre de personnes payées pour service fait au cours du mois de décembre 2019</t>
  </si>
  <si>
    <t>Tableau 4 - Montants versés pour service fait au cours du mois de décembre 2019</t>
  </si>
  <si>
    <t>« Les bénéficiaires de l'aide sociale départementale aux personnes âgées ou handicapées (APA, PCH, ASH, Aides ménagères, …)  »</t>
  </si>
  <si>
    <t xml:space="preserve"> - juillet 2022 : création du fichier regroupant les années 2016 à 2019 et ajout des données 2020</t>
  </si>
  <si>
    <t>Données 2021</t>
  </si>
  <si>
    <t>Tableau 1 - Nombre de personnes payées pour le mois de décembre 2021 au titre d'un ou plusieurs des éléments de la PCH</t>
  </si>
  <si>
    <t>Tableau 2 - Montants versés pour le mois de décembre 2021 au titre d'un ou plusieurs des éléments de la PCH</t>
  </si>
  <si>
    <t>Tableau 3 - Aide humaine pour les personnes à domicile - Nombre de personnes payées pour service fait au cours du mois de décembre 2021</t>
  </si>
  <si>
    <t>Tableau 4 - Aide humaine pour les personnes à domicile - Montants versés pour service fait au cours du mois de décembre 2021</t>
  </si>
  <si>
    <t>Tableau 3 - Nombre de personnes payées pour service fait au cours du mois de décembre 2021</t>
  </si>
  <si>
    <t>Tableau 4 - Montants versés pour service fait au cours du mois de décembre 2021</t>
  </si>
  <si>
    <t>Source : DREES, enquête Aide sociale</t>
  </si>
  <si>
    <t xml:space="preserve">Ces données départementales et régionales complètent celles présentées dans l'ouvrage de la DREES sur l'aide et l'action sociales en France, publié dans </t>
  </si>
  <si>
    <t xml:space="preserve"> - mai 2023 : ajout des données 2021</t>
  </si>
  <si>
    <t xml:space="preserve">Note : le nombre total de bénéficiaires payés (colonne M) a fait l'objet d'un redressement statistique. Certaines valeurs départementales ont donc été corrigées ou imputées. </t>
  </si>
  <si>
    <r>
      <rPr>
        <b/>
        <sz val="12"/>
        <color indexed="8"/>
        <rFont val="Calibri"/>
        <family val="2"/>
        <scheme val="minor"/>
      </rPr>
      <t>►</t>
    </r>
    <r>
      <rPr>
        <b/>
        <u/>
        <sz val="12"/>
        <color indexed="8"/>
        <rFont val="Calibri"/>
        <family val="2"/>
        <scheme val="minor"/>
      </rPr>
      <t xml:space="preserve">Source : DREES, enquête Aide sociale </t>
    </r>
  </si>
  <si>
    <r>
      <t>►</t>
    </r>
    <r>
      <rPr>
        <b/>
        <u/>
        <sz val="12"/>
        <rFont val="Calibri"/>
        <family val="2"/>
        <scheme val="minor"/>
      </rPr>
      <t>Définition</t>
    </r>
    <r>
      <rPr>
        <b/>
        <sz val="12"/>
        <rFont val="Calibri"/>
        <family val="2"/>
        <scheme val="minor"/>
      </rPr>
      <t xml:space="preserve"> : </t>
    </r>
  </si>
  <si>
    <t>Bénéficiaires de l'aide sociale départementale aux personnes âgées et handicapées</t>
  </si>
  <si>
    <t xml:space="preserve">Des données sur le nombre de bénéficiaires de l'APA, la PCH, l'ASH, l'ACTP, les aides ménagères, aux niveaux départemental, régional et national dans le jeu de données : </t>
  </si>
  <si>
    <t>Source : DREES, enquête Aide sociale.</t>
  </si>
  <si>
    <t>Champ : France métropolitaine et DROM, hors Mayotte.</t>
  </si>
  <si>
    <t>Code région</t>
  </si>
  <si>
    <t>Code département</t>
  </si>
  <si>
    <t>101</t>
  </si>
  <si>
    <t>102</t>
  </si>
  <si>
    <t>103</t>
  </si>
  <si>
    <t>104</t>
  </si>
  <si>
    <t>Données 2022</t>
  </si>
  <si>
    <t>Tableau 1 - Nombre de personnes payées pour le mois de décembre 2022 au titre d'un ou plusieurs des éléments de la PCH</t>
  </si>
  <si>
    <t>Tableau 2 - Montants versés pour le mois de décembre 2022 au titre d'un ou plusieurs des éléments de la PCH</t>
  </si>
  <si>
    <t>Tableau 3 - Nombre de personnes payées pour service fait au cours du mois de décembre 2022</t>
  </si>
  <si>
    <t>Tableau 4 - Montants versés pour service fait au cours du mois de décembre 2022</t>
  </si>
  <si>
    <t>Tableau 4 - Aide humaine pour les personnes à domicile - Montants versés pour service fait au cours du mois de décembre 2022</t>
  </si>
  <si>
    <t>Tableau 3 - Aide humaine pour les personnes à domicile - Nombre de personnes payées pour service fait au cours du mois de décembre 2022</t>
  </si>
  <si>
    <t xml:space="preserve"> - février 2024 : ajout des données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</si>
</sst>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_-* #,##0.00\ _F_-;\-* #,##0.00\ _F_-;_-* &quot;-&quot;??\ _F_-;_-@_-"/>
  </numFmts>
  <fonts count="47" x14ac:knownFonts="1">
    <font>
      <sz val="11"/>
      <color theme="1"/>
      <name val="Calibri"/>
      <family val="2"/>
      <scheme val="minor"/>
    </font>
    <font>
      <sz val="11"/>
      <color theme="1"/>
      <name val="Calibri"/>
      <family val="2"/>
      <scheme val="minor"/>
    </font>
    <font>
      <b/>
      <sz val="10"/>
      <name val="Arial"/>
      <family val="2"/>
    </font>
    <font>
      <u/>
      <sz val="11"/>
      <color theme="10"/>
      <name val="Calibri"/>
      <family val="2"/>
    </font>
    <font>
      <sz val="10"/>
      <name val="Arial"/>
      <family val="2"/>
    </font>
    <font>
      <sz val="11"/>
      <color indexed="8"/>
      <name val="Calibri"/>
      <family val="2"/>
    </font>
    <font>
      <sz val="12"/>
      <name val="Arial"/>
      <family val="2"/>
    </font>
    <font>
      <i/>
      <sz val="10"/>
      <name val="Arial"/>
      <family val="2"/>
    </font>
    <font>
      <b/>
      <sz val="11"/>
      <name val="Calibri"/>
      <family val="2"/>
      <scheme val="minor"/>
    </font>
    <font>
      <sz val="11"/>
      <name val="Calibri"/>
      <family val="2"/>
      <scheme val="minor"/>
    </font>
    <font>
      <sz val="11"/>
      <color indexed="8"/>
      <name val="Calibri"/>
      <family val="2"/>
      <scheme val="minor"/>
    </font>
    <font>
      <b/>
      <sz val="12"/>
      <name val="Calibri"/>
      <family val="2"/>
      <scheme val="minor"/>
    </font>
    <font>
      <b/>
      <sz val="10"/>
      <name val="Calibri"/>
      <family val="2"/>
      <scheme val="minor"/>
    </font>
    <font>
      <b/>
      <sz val="14"/>
      <color indexed="8"/>
      <name val="Calibri"/>
      <family val="2"/>
      <scheme val="minor"/>
    </font>
    <font>
      <sz val="10"/>
      <color theme="1"/>
      <name val="Arial"/>
      <family val="2"/>
    </font>
    <font>
      <b/>
      <sz val="10"/>
      <color theme="1"/>
      <name val="Arial"/>
      <family val="2"/>
    </font>
    <font>
      <sz val="10"/>
      <name val="MS Sans Serif"/>
      <family val="2"/>
    </font>
    <font>
      <u/>
      <sz val="11"/>
      <color theme="10"/>
      <name val="Calibri"/>
      <family val="2"/>
      <scheme val="minor"/>
    </font>
    <font>
      <i/>
      <sz val="10"/>
      <color theme="1"/>
      <name val="Arial"/>
      <family val="2"/>
    </font>
    <font>
      <sz val="10"/>
      <name val="Calibri"/>
      <family val="2"/>
      <scheme val="minor"/>
    </font>
    <font>
      <sz val="8"/>
      <color indexed="8"/>
      <name val="Calibri"/>
      <family val="2"/>
      <scheme val="minor"/>
    </font>
    <font>
      <b/>
      <sz val="13"/>
      <color theme="1"/>
      <name val="Calibri"/>
      <family val="2"/>
      <scheme val="minor"/>
    </font>
    <font>
      <sz val="11"/>
      <color rgb="FF000000"/>
      <name val="Calibri"/>
      <family val="2"/>
      <scheme val="minor"/>
    </font>
    <font>
      <sz val="12"/>
      <color indexed="8"/>
      <name val="Calibri"/>
      <family val="2"/>
      <scheme val="minor"/>
    </font>
    <font>
      <b/>
      <u/>
      <sz val="12"/>
      <name val="Calibri"/>
      <family val="2"/>
      <scheme val="minor"/>
    </font>
    <font>
      <sz val="12"/>
      <name val="Calibri"/>
      <family val="2"/>
      <scheme val="minor"/>
    </font>
    <font>
      <b/>
      <sz val="12"/>
      <color indexed="8"/>
      <name val="Calibri"/>
      <family val="2"/>
      <scheme val="minor"/>
    </font>
    <font>
      <b/>
      <sz val="16"/>
      <color indexed="8"/>
      <name val="Calibri"/>
      <family val="2"/>
      <scheme val="minor"/>
    </font>
    <font>
      <sz val="9"/>
      <color indexed="8"/>
      <name val="Calibri"/>
      <family val="2"/>
      <scheme val="minor"/>
    </font>
    <font>
      <sz val="9"/>
      <color theme="1"/>
      <name val="Calibri"/>
      <family val="2"/>
      <scheme val="minor"/>
    </font>
    <font>
      <sz val="9"/>
      <name val="Calibri"/>
      <family val="2"/>
      <scheme val="minor"/>
    </font>
    <font>
      <b/>
      <sz val="11"/>
      <color rgb="FFFF0000"/>
      <name val="Calibri"/>
      <family val="2"/>
      <scheme val="minor"/>
    </font>
    <font>
      <b/>
      <u/>
      <sz val="12"/>
      <color indexed="8"/>
      <name val="Calibri"/>
      <family val="2"/>
      <scheme val="minor"/>
    </font>
    <font>
      <b/>
      <sz val="11"/>
      <color theme="1"/>
      <name val="Calibri"/>
      <family val="2"/>
      <scheme val="minor"/>
    </font>
    <font>
      <i/>
      <sz val="10"/>
      <color rgb="FFFF0000"/>
      <name val="Arial"/>
      <family val="2"/>
    </font>
    <font>
      <sz val="10"/>
      <color rgb="FFFF0000"/>
      <name val="Arial"/>
      <family val="2"/>
    </font>
    <font>
      <sz val="8"/>
      <color indexed="8"/>
      <name val="Arial"/>
      <family val="2"/>
    </font>
    <font>
      <sz val="11"/>
      <name val="Arial"/>
      <family val="2"/>
    </font>
    <font>
      <sz val="10"/>
      <color indexed="8"/>
      <name val="Arial"/>
      <family val="2"/>
    </font>
    <font>
      <u/>
      <sz val="12"/>
      <color theme="10"/>
      <name val="Calibri"/>
      <family val="2"/>
      <scheme val="minor"/>
    </font>
    <font>
      <b/>
      <sz val="14"/>
      <name val="Calibri"/>
      <family val="2"/>
      <scheme val="minor"/>
    </font>
    <font>
      <b/>
      <i/>
      <sz val="10"/>
      <color theme="1"/>
      <name val="Arial"/>
      <family val="2"/>
    </font>
    <font>
      <b/>
      <sz val="10"/>
      <color rgb="FF000000"/>
      <name val="Arial"/>
    </font>
    <font>
      <sz val="11"/>
      <color rgb="FF000000"/>
      <name val="Calibri"/>
    </font>
    <font>
      <u/>
      <sz val="11"/>
      <color theme="10"/>
      <name val="Calibri"/>
    </font>
    <font>
      <i/>
      <sz val="10"/>
      <color rgb="FF000000"/>
      <name val="Arial"/>
    </font>
    <font>
      <sz val="10"/>
      <color rgb="FF000000"/>
      <name val="Arial"/>
    </font>
  </fonts>
  <fills count="1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21FF21"/>
        <bgColor indexed="64"/>
      </patternFill>
    </fill>
    <fill>
      <patternFill patternType="solid">
        <fgColor theme="5" tint="0.59999389629810485"/>
        <bgColor indexed="64"/>
      </patternFill>
    </fill>
    <fill>
      <patternFill patternType="solid">
        <fgColor rgb="FFFFFFFF"/>
      </patternFill>
    </fill>
    <fill>
      <patternFill patternType="solid">
        <fgColor rgb="FFFDE9D9"/>
      </patternFill>
    </fill>
    <fill>
      <patternFill patternType="solid">
        <fgColor rgb="FFD6006B"/>
        <bgColor indexed="64"/>
      </patternFill>
    </fill>
    <fill>
      <patternFill patternType="solid">
        <fgColor theme="0" tint="-0.14996795556505021"/>
        <bgColor indexed="65"/>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indexed="64"/>
      </bottom>
      <diagonal/>
    </border>
    <border>
      <left style="hair">
        <color rgb="FF000000"/>
      </left>
      <right style="hair">
        <color rgb="FF000000"/>
      </right>
      <top style="hair">
        <color indexed="64"/>
      </top>
      <bottom style="hair">
        <color indexed="64"/>
      </bottom>
      <diagonal/>
    </border>
  </borders>
  <cellStyleXfs count="34">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xf numFmtId="0" fontId="6" fillId="0" borderId="0"/>
    <xf numFmtId="0" fontId="6" fillId="0" borderId="0"/>
    <xf numFmtId="0" fontId="1" fillId="0" borderId="0"/>
    <xf numFmtId="0" fontId="4" fillId="0" borderId="0"/>
    <xf numFmtId="0" fontId="6" fillId="0" borderId="0"/>
    <xf numFmtId="0" fontId="4" fillId="0" borderId="0"/>
    <xf numFmtId="0" fontId="4" fillId="0" borderId="0"/>
    <xf numFmtId="0" fontId="4" fillId="0" borderId="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1" fillId="0" borderId="0"/>
    <xf numFmtId="9" fontId="5" fillId="0" borderId="0" applyFont="0" applyFill="0" applyBorder="0" applyAlignment="0" applyProtection="0"/>
    <xf numFmtId="0" fontId="16" fillId="0" borderId="0"/>
    <xf numFmtId="0" fontId="4" fillId="0" borderId="0"/>
    <xf numFmtId="0" fontId="4" fillId="0" borderId="0"/>
    <xf numFmtId="0" fontId="1" fillId="0" borderId="0"/>
    <xf numFmtId="0" fontId="3" fillId="0" borderId="0" applyNumberFormat="0" applyFill="0" applyBorder="0" applyAlignment="0" applyProtection="0">
      <alignment vertical="top"/>
      <protection locked="0"/>
    </xf>
    <xf numFmtId="0" fontId="22" fillId="0" borderId="0"/>
  </cellStyleXfs>
  <cellXfs count="179">
    <xf numFmtId="0" fontId="0" fillId="0" borderId="0" xfId="0"/>
    <xf numFmtId="0" fontId="2" fillId="3" borderId="0" xfId="25" applyFont="1" applyFill="1" applyBorder="1" applyAlignment="1">
      <alignment horizontal="left" vertical="center" wrapText="1"/>
    </xf>
    <xf numFmtId="49" fontId="7" fillId="3" borderId="0" xfId="25" applyNumberFormat="1" applyFont="1" applyFill="1" applyBorder="1" applyAlignment="1">
      <alignment horizontal="left" vertical="top"/>
    </xf>
    <xf numFmtId="49" fontId="7" fillId="3" borderId="0" xfId="25" applyNumberFormat="1" applyFont="1" applyFill="1" applyBorder="1" applyAlignment="1">
      <alignment horizontal="left"/>
    </xf>
    <xf numFmtId="0" fontId="10" fillId="0" borderId="0" xfId="0" applyFont="1" applyFill="1"/>
    <xf numFmtId="0" fontId="8" fillId="2" borderId="0" xfId="0" applyFont="1" applyFill="1"/>
    <xf numFmtId="0" fontId="0" fillId="0" borderId="0" xfId="0" applyFont="1" applyFill="1"/>
    <xf numFmtId="49" fontId="7" fillId="3" borderId="0" xfId="25" applyNumberFormat="1" applyFont="1" applyFill="1" applyBorder="1" applyAlignment="1">
      <alignment vertical="center"/>
    </xf>
    <xf numFmtId="49" fontId="7" fillId="3" borderId="0" xfId="25" applyNumberFormat="1" applyFont="1" applyFill="1" applyBorder="1" applyAlignment="1">
      <alignment vertical="top"/>
    </xf>
    <xf numFmtId="49" fontId="7" fillId="3" borderId="0" xfId="25" applyNumberFormat="1" applyFont="1" applyFill="1" applyBorder="1" applyAlignment="1"/>
    <xf numFmtId="49" fontId="7" fillId="3" borderId="0" xfId="25" applyNumberFormat="1" applyFont="1" applyFill="1" applyBorder="1" applyAlignment="1">
      <alignment horizontal="left" vertical="center"/>
    </xf>
    <xf numFmtId="0" fontId="3" fillId="0" borderId="0" xfId="1" applyFill="1" applyAlignment="1" applyProtection="1">
      <alignment vertical="center"/>
    </xf>
    <xf numFmtId="3" fontId="14" fillId="3" borderId="0" xfId="0" applyNumberFormat="1" applyFont="1" applyFill="1" applyBorder="1" applyAlignment="1">
      <alignment horizontal="center"/>
    </xf>
    <xf numFmtId="0" fontId="2" fillId="4" borderId="3" xfId="0" applyFont="1" applyFill="1" applyBorder="1" applyAlignment="1" applyProtection="1">
      <alignment horizontal="center" vertical="center" wrapText="1"/>
    </xf>
    <xf numFmtId="3" fontId="14" fillId="3" borderId="2" xfId="0" applyNumberFormat="1" applyFont="1" applyFill="1" applyBorder="1" applyAlignment="1">
      <alignment horizontal="right" vertical="top" wrapText="1"/>
    </xf>
    <xf numFmtId="3" fontId="14" fillId="3" borderId="5" xfId="0" applyNumberFormat="1" applyFont="1" applyFill="1" applyBorder="1" applyAlignment="1">
      <alignment horizontal="right" vertical="top" wrapText="1"/>
    </xf>
    <xf numFmtId="3" fontId="18" fillId="3" borderId="5" xfId="0" quotePrefix="1" applyNumberFormat="1" applyFont="1" applyFill="1" applyBorder="1" applyAlignment="1">
      <alignment horizontal="right" vertical="top" wrapText="1"/>
    </xf>
    <xf numFmtId="3" fontId="14" fillId="3" borderId="7" xfId="0" applyNumberFormat="1" applyFont="1" applyFill="1" applyBorder="1" applyAlignment="1">
      <alignment horizontal="right" vertical="top" wrapText="1"/>
    </xf>
    <xf numFmtId="3" fontId="14" fillId="3" borderId="0" xfId="0" applyNumberFormat="1" applyFont="1" applyFill="1" applyBorder="1" applyAlignment="1">
      <alignment horizontal="center" vertical="top" wrapText="1"/>
    </xf>
    <xf numFmtId="0" fontId="14" fillId="3" borderId="0" xfId="0" applyFont="1" applyFill="1" applyBorder="1"/>
    <xf numFmtId="3" fontId="14" fillId="3" borderId="6" xfId="0" applyNumberFormat="1" applyFont="1" applyFill="1" applyBorder="1" applyAlignment="1">
      <alignment horizontal="right" vertical="top" wrapText="1"/>
    </xf>
    <xf numFmtId="3" fontId="18" fillId="3" borderId="6" xfId="0" quotePrefix="1" applyNumberFormat="1" applyFont="1" applyFill="1" applyBorder="1" applyAlignment="1">
      <alignment horizontal="right" vertical="top" wrapText="1"/>
    </xf>
    <xf numFmtId="3" fontId="14" fillId="3" borderId="8" xfId="0" applyNumberFormat="1" applyFont="1" applyFill="1" applyBorder="1" applyAlignment="1">
      <alignment horizontal="right" vertical="top" wrapText="1"/>
    </xf>
    <xf numFmtId="0" fontId="15" fillId="3" borderId="0" xfId="0" applyFont="1" applyFill="1" applyBorder="1" applyAlignment="1">
      <alignment horizontal="left"/>
    </xf>
    <xf numFmtId="0" fontId="14" fillId="3" borderId="0" xfId="0" applyFont="1" applyFill="1" applyBorder="1" applyAlignment="1">
      <alignment horizontal="center"/>
    </xf>
    <xf numFmtId="0" fontId="15" fillId="4" borderId="1" xfId="0" applyFont="1" applyFill="1" applyBorder="1" applyAlignment="1">
      <alignment horizontal="center" vertical="center" wrapText="1"/>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4" xfId="0" applyFont="1" applyFill="1" applyBorder="1" applyAlignment="1">
      <alignment vertical="top" wrapText="1"/>
    </xf>
    <xf numFmtId="3" fontId="14" fillId="3" borderId="3" xfId="0" applyNumberFormat="1" applyFont="1" applyFill="1" applyBorder="1" applyAlignment="1">
      <alignment horizontal="right" vertical="top" wrapText="1"/>
    </xf>
    <xf numFmtId="0" fontId="14" fillId="3" borderId="5"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0" xfId="0" applyFont="1" applyFill="1" applyBorder="1" applyAlignment="1">
      <alignment vertical="top"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0" xfId="0" applyFont="1" applyFill="1" applyBorder="1" applyAlignment="1">
      <alignment vertical="top" wrapText="1"/>
    </xf>
    <xf numFmtId="3" fontId="18" fillId="3" borderId="5" xfId="0" applyNumberFormat="1" applyFont="1" applyFill="1" applyBorder="1" applyAlignment="1">
      <alignment horizontal="right" vertical="top" wrapText="1"/>
    </xf>
    <xf numFmtId="0" fontId="18" fillId="3" borderId="0" xfId="0" applyFont="1" applyFill="1" applyBorder="1"/>
    <xf numFmtId="0" fontId="14" fillId="3" borderId="7" xfId="0" applyFont="1" applyFill="1" applyBorder="1" applyAlignment="1">
      <alignment horizontal="center" vertical="top" wrapText="1"/>
    </xf>
    <xf numFmtId="0" fontId="14" fillId="3" borderId="8" xfId="0" applyFont="1" applyFill="1" applyBorder="1" applyAlignment="1">
      <alignment vertical="top" wrapText="1"/>
    </xf>
    <xf numFmtId="0" fontId="14" fillId="3" borderId="0" xfId="0" applyFont="1" applyFill="1" applyBorder="1" applyAlignment="1">
      <alignment horizontal="center" vertical="top" wrapText="1"/>
    </xf>
    <xf numFmtId="0" fontId="4" fillId="4" borderId="1" xfId="0" applyFont="1" applyFill="1" applyBorder="1" applyAlignment="1" applyProtection="1">
      <alignment horizontal="center" vertical="center" wrapText="1"/>
    </xf>
    <xf numFmtId="0" fontId="15" fillId="4" borderId="1" xfId="0" applyFont="1" applyFill="1" applyBorder="1" applyAlignment="1">
      <alignment horizontal="center" vertical="center"/>
    </xf>
    <xf numFmtId="3" fontId="14" fillId="3" borderId="0" xfId="0" applyNumberFormat="1" applyFont="1" applyFill="1" applyBorder="1"/>
    <xf numFmtId="0" fontId="4" fillId="3" borderId="0" xfId="25" applyFont="1" applyFill="1" applyBorder="1" applyAlignment="1">
      <alignment wrapText="1"/>
    </xf>
    <xf numFmtId="0" fontId="10" fillId="3" borderId="0" xfId="0" applyFont="1" applyFill="1"/>
    <xf numFmtId="0" fontId="0" fillId="3" borderId="0" xfId="0" applyFont="1" applyFill="1"/>
    <xf numFmtId="0" fontId="11" fillId="3" borderId="0" xfId="0" applyFont="1" applyFill="1" applyAlignment="1">
      <alignment horizontal="left"/>
    </xf>
    <xf numFmtId="0" fontId="8" fillId="3" borderId="0" xfId="0" applyFont="1" applyFill="1"/>
    <xf numFmtId="0" fontId="21" fillId="3" borderId="0" xfId="0" applyFont="1" applyFill="1"/>
    <xf numFmtId="0" fontId="8" fillId="3" borderId="0" xfId="28" applyFont="1" applyFill="1"/>
    <xf numFmtId="0" fontId="2" fillId="3" borderId="0" xfId="25" applyFont="1" applyFill="1" applyBorder="1" applyAlignment="1">
      <alignment horizontal="left" vertical="center" wrapText="1"/>
    </xf>
    <xf numFmtId="49" fontId="7" fillId="3" borderId="0" xfId="25" applyNumberFormat="1" applyFont="1" applyFill="1" applyBorder="1" applyAlignment="1">
      <alignment horizontal="left" vertical="center"/>
    </xf>
    <xf numFmtId="0" fontId="15" fillId="4" borderId="1" xfId="0" applyFont="1" applyFill="1" applyBorder="1" applyAlignment="1">
      <alignment horizontal="center" vertical="center" wrapText="1"/>
    </xf>
    <xf numFmtId="0" fontId="2" fillId="4" borderId="3" xfId="0" applyFont="1" applyFill="1" applyBorder="1" applyAlignment="1" applyProtection="1">
      <alignment horizontal="center" vertical="center" wrapText="1"/>
    </xf>
    <xf numFmtId="0" fontId="23" fillId="3" borderId="0" xfId="26" applyFont="1" applyFill="1"/>
    <xf numFmtId="0" fontId="25" fillId="3" borderId="0" xfId="26" applyFont="1" applyFill="1" applyAlignment="1">
      <alignment horizontal="left" vertical="center" wrapText="1"/>
    </xf>
    <xf numFmtId="0" fontId="25" fillId="3" borderId="0" xfId="26" applyFont="1" applyFill="1" applyAlignment="1">
      <alignment vertical="center" wrapText="1"/>
    </xf>
    <xf numFmtId="0" fontId="11" fillId="3" borderId="0" xfId="26" applyFont="1" applyFill="1" applyAlignment="1">
      <alignment horizontal="left" vertical="center" wrapText="1"/>
    </xf>
    <xf numFmtId="0" fontId="10" fillId="3" borderId="0" xfId="26" applyFont="1" applyFill="1"/>
    <xf numFmtId="0" fontId="8" fillId="3" borderId="0" xfId="26" applyFont="1" applyFill="1" applyAlignment="1">
      <alignment horizontal="left" vertical="center" wrapText="1"/>
    </xf>
    <xf numFmtId="0" fontId="9" fillId="3" borderId="0" xfId="26" applyFont="1" applyFill="1" applyAlignment="1">
      <alignment vertical="center" wrapText="1"/>
    </xf>
    <xf numFmtId="0" fontId="9" fillId="3" borderId="0" xfId="0" applyFont="1" applyFill="1" applyAlignment="1">
      <alignment vertical="center" wrapText="1"/>
    </xf>
    <xf numFmtId="0" fontId="20" fillId="3" borderId="0" xfId="31" applyFont="1" applyFill="1"/>
    <xf numFmtId="0" fontId="27" fillId="3" borderId="0" xfId="31" applyFont="1" applyFill="1" applyAlignment="1">
      <alignment horizontal="left"/>
    </xf>
    <xf numFmtId="0" fontId="28" fillId="3" borderId="0" xfId="31" applyFont="1" applyFill="1"/>
    <xf numFmtId="0" fontId="29" fillId="3" borderId="0" xfId="0" applyFont="1" applyFill="1"/>
    <xf numFmtId="0" fontId="30" fillId="3" borderId="0" xfId="31" applyFont="1" applyFill="1" applyAlignment="1">
      <alignment vertical="center" wrapText="1"/>
    </xf>
    <xf numFmtId="0" fontId="19" fillId="3" borderId="0" xfId="31" applyFont="1" applyFill="1" applyAlignment="1">
      <alignment horizontal="left" vertical="center" wrapText="1"/>
    </xf>
    <xf numFmtId="0" fontId="9" fillId="3" borderId="0" xfId="31" applyFont="1" applyFill="1" applyAlignment="1">
      <alignment vertical="center" wrapText="1"/>
    </xf>
    <xf numFmtId="0" fontId="30" fillId="3" borderId="0" xfId="31" applyFont="1" applyFill="1" applyAlignment="1">
      <alignment horizontal="left" vertical="center" wrapText="1"/>
    </xf>
    <xf numFmtId="49" fontId="12" fillId="3" borderId="0" xfId="25" applyNumberFormat="1" applyFont="1" applyFill="1" applyBorder="1" applyAlignment="1">
      <alignment horizontal="left" vertical="center"/>
    </xf>
    <xf numFmtId="49" fontId="19" fillId="3" borderId="0" xfId="25" applyNumberFormat="1" applyFont="1" applyFill="1" applyBorder="1" applyAlignment="1">
      <alignment horizontal="left" vertical="center"/>
    </xf>
    <xf numFmtId="0" fontId="0" fillId="3" borderId="0" xfId="31" applyFont="1" applyFill="1"/>
    <xf numFmtId="0" fontId="0" fillId="3" borderId="0" xfId="28" applyFont="1" applyFill="1"/>
    <xf numFmtId="0" fontId="20" fillId="3" borderId="0" xfId="28" applyFont="1" applyFill="1"/>
    <xf numFmtId="0" fontId="9" fillId="3" borderId="0" xfId="31" quotePrefix="1" applyFont="1" applyFill="1"/>
    <xf numFmtId="0" fontId="31" fillId="3" borderId="0" xfId="31" applyFont="1" applyFill="1"/>
    <xf numFmtId="0" fontId="32" fillId="3" borderId="0" xfId="31" applyFont="1" applyFill="1" applyAlignment="1">
      <alignment horizontal="left"/>
    </xf>
    <xf numFmtId="49" fontId="11" fillId="3" borderId="0" xfId="25" applyNumberFormat="1" applyFont="1" applyFill="1" applyBorder="1" applyAlignment="1">
      <alignment horizontal="left" vertical="center"/>
    </xf>
    <xf numFmtId="0" fontId="24" fillId="3" borderId="0" xfId="31" quotePrefix="1" applyFont="1" applyFill="1"/>
    <xf numFmtId="17" fontId="0" fillId="3" borderId="0" xfId="0" quotePrefix="1" applyNumberFormat="1" applyFont="1" applyFill="1" applyAlignment="1">
      <alignment horizontal="left" indent="1"/>
    </xf>
    <xf numFmtId="0" fontId="22" fillId="3" borderId="0" xfId="31" applyFont="1" applyFill="1" applyAlignment="1">
      <alignment vertical="center" wrapText="1"/>
    </xf>
    <xf numFmtId="0" fontId="33" fillId="3" borderId="0" xfId="0" applyFont="1" applyFill="1"/>
    <xf numFmtId="0" fontId="8" fillId="5" borderId="0" xfId="0" applyFont="1" applyFill="1"/>
    <xf numFmtId="0" fontId="0" fillId="5" borderId="0" xfId="0" applyFont="1" applyFill="1"/>
    <xf numFmtId="0" fontId="0" fillId="2" borderId="0" xfId="0" applyFont="1" applyFill="1"/>
    <xf numFmtId="0" fontId="8" fillId="6" borderId="0" xfId="0" applyFont="1" applyFill="1"/>
    <xf numFmtId="0" fontId="0" fillId="6" borderId="0" xfId="0" applyFont="1" applyFill="1"/>
    <xf numFmtId="0" fontId="4" fillId="3" borderId="0" xfId="25" applyFont="1" applyFill="1" applyBorder="1" applyAlignment="1">
      <alignment horizontal="left" wrapText="1"/>
    </xf>
    <xf numFmtId="49" fontId="34" fillId="3" borderId="0" xfId="25" applyNumberFormat="1" applyFont="1" applyFill="1" applyBorder="1" applyAlignment="1">
      <alignment horizontal="left"/>
    </xf>
    <xf numFmtId="49" fontId="34" fillId="3" borderId="0" xfId="25" applyNumberFormat="1" applyFont="1" applyFill="1" applyBorder="1" applyAlignment="1">
      <alignment horizontal="left" vertical="center"/>
    </xf>
    <xf numFmtId="0" fontId="35" fillId="3" borderId="0" xfId="0" applyFont="1" applyFill="1" applyBorder="1"/>
    <xf numFmtId="0" fontId="4" fillId="3" borderId="6" xfId="28" quotePrefix="1" applyFont="1" applyFill="1" applyBorder="1" applyAlignment="1">
      <alignment horizontal="center" vertical="top" wrapText="1"/>
    </xf>
    <xf numFmtId="0" fontId="4" fillId="3" borderId="0" xfId="28" applyFont="1" applyFill="1" applyBorder="1" applyAlignment="1">
      <alignment vertical="top" wrapText="1"/>
    </xf>
    <xf numFmtId="0" fontId="0" fillId="3" borderId="0" xfId="0" applyFill="1"/>
    <xf numFmtId="0" fontId="15" fillId="3" borderId="0" xfId="0" applyFont="1" applyFill="1" applyBorder="1" applyAlignment="1">
      <alignment horizontal="left" vertical="center"/>
    </xf>
    <xf numFmtId="0" fontId="9" fillId="3" borderId="0" xfId="26" applyFont="1" applyFill="1" applyAlignment="1">
      <alignment horizontal="left" vertical="center" wrapText="1"/>
    </xf>
    <xf numFmtId="0" fontId="36" fillId="3" borderId="0" xfId="31" applyFont="1" applyFill="1"/>
    <xf numFmtId="0" fontId="2" fillId="3" borderId="0" xfId="31" applyFont="1" applyFill="1" applyAlignment="1">
      <alignment horizontal="left" vertical="center" wrapText="1"/>
    </xf>
    <xf numFmtId="0" fontId="37" fillId="3" borderId="0" xfId="31" applyFont="1" applyFill="1" applyAlignment="1">
      <alignment vertical="center" wrapText="1"/>
    </xf>
    <xf numFmtId="0" fontId="38" fillId="3" borderId="0" xfId="31" applyFont="1" applyFill="1"/>
    <xf numFmtId="0" fontId="4" fillId="3" borderId="0" xfId="31" applyFont="1" applyFill="1" applyAlignment="1">
      <alignment vertical="center" wrapText="1"/>
    </xf>
    <xf numFmtId="0" fontId="36" fillId="3" borderId="0" xfId="0" applyFont="1" applyFill="1"/>
    <xf numFmtId="0" fontId="4" fillId="3" borderId="0" xfId="0" applyFont="1" applyFill="1" applyAlignment="1">
      <alignment horizontal="left" vertical="center" wrapText="1"/>
    </xf>
    <xf numFmtId="0" fontId="37" fillId="3" borderId="0" xfId="0" applyFont="1" applyFill="1" applyAlignment="1">
      <alignment vertical="center" wrapText="1"/>
    </xf>
    <xf numFmtId="49" fontId="8" fillId="3" borderId="0" xfId="25" applyNumberFormat="1" applyFont="1" applyFill="1" applyBorder="1" applyAlignment="1">
      <alignment vertical="center"/>
    </xf>
    <xf numFmtId="0" fontId="32" fillId="3" borderId="0" xfId="26" applyFont="1" applyFill="1" applyAlignment="1">
      <alignment horizontal="left"/>
    </xf>
    <xf numFmtId="0" fontId="24" fillId="3" borderId="0" xfId="26" applyFont="1" applyFill="1" applyAlignment="1">
      <alignment vertical="center" wrapText="1"/>
    </xf>
    <xf numFmtId="0" fontId="17" fillId="3" borderId="0" xfId="32" applyFont="1" applyFill="1" applyAlignment="1" applyProtection="1">
      <alignment horizontal="left" vertical="center"/>
    </xf>
    <xf numFmtId="0" fontId="39" fillId="3" borderId="0" xfId="32" applyFont="1" applyFill="1" applyAlignment="1" applyProtection="1">
      <alignment horizontal="left" vertical="center"/>
    </xf>
    <xf numFmtId="0" fontId="9" fillId="3" borderId="0" xfId="26" applyFont="1" applyFill="1" applyAlignment="1">
      <alignment horizontal="left" vertical="center" wrapText="1"/>
    </xf>
    <xf numFmtId="0" fontId="3" fillId="3" borderId="0" xfId="32" applyFill="1" applyAlignment="1" applyProtection="1">
      <alignment horizontal="left"/>
    </xf>
    <xf numFmtId="0" fontId="9" fillId="3" borderId="0" xfId="0" applyFont="1" applyFill="1" applyAlignment="1">
      <alignment horizontal="left" vertical="center" wrapText="1"/>
    </xf>
    <xf numFmtId="0" fontId="8" fillId="7" borderId="0" xfId="0" applyFont="1" applyFill="1"/>
    <xf numFmtId="0" fontId="0" fillId="7" borderId="0" xfId="0" applyFont="1" applyFill="1"/>
    <xf numFmtId="0" fontId="8" fillId="8" borderId="0" xfId="0" applyFont="1" applyFill="1"/>
    <xf numFmtId="0" fontId="0" fillId="8" borderId="0" xfId="0" applyFont="1" applyFill="1"/>
    <xf numFmtId="0" fontId="8" fillId="3" borderId="0" xfId="0" applyFont="1" applyFill="1" applyAlignment="1">
      <alignment horizontal="left"/>
    </xf>
    <xf numFmtId="0" fontId="15" fillId="4" borderId="1" xfId="0" applyFont="1" applyFill="1" applyBorder="1" applyAlignment="1">
      <alignment horizontal="center" vertical="center" wrapText="1"/>
    </xf>
    <xf numFmtId="49" fontId="7" fillId="3" borderId="0" xfId="25" applyNumberFormat="1" applyFont="1" applyFill="1" applyBorder="1" applyAlignment="1">
      <alignment horizontal="left" vertical="center"/>
    </xf>
    <xf numFmtId="0" fontId="2" fillId="4" borderId="3" xfId="0" applyFont="1" applyFill="1" applyBorder="1" applyAlignment="1" applyProtection="1">
      <alignment horizontal="center" vertical="center" wrapText="1"/>
    </xf>
    <xf numFmtId="0" fontId="8" fillId="9" borderId="0" xfId="0" applyFont="1" applyFill="1"/>
    <xf numFmtId="0" fontId="0" fillId="9" borderId="0" xfId="0" applyFont="1" applyFill="1"/>
    <xf numFmtId="0" fontId="10" fillId="3" borderId="0" xfId="31" quotePrefix="1" applyFont="1" applyFill="1" applyAlignment="1">
      <alignment horizontal="left" indent="1"/>
    </xf>
    <xf numFmtId="3" fontId="14" fillId="10" borderId="5" xfId="0" applyNumberFormat="1" applyFont="1" applyFill="1" applyBorder="1" applyAlignment="1">
      <alignment horizontal="right" vertical="top" wrapText="1"/>
    </xf>
    <xf numFmtId="3" fontId="15" fillId="3" borderId="2" xfId="0" applyNumberFormat="1" applyFont="1" applyFill="1" applyBorder="1" applyAlignment="1">
      <alignment horizontal="right" vertical="top" wrapText="1"/>
    </xf>
    <xf numFmtId="3" fontId="15" fillId="3" borderId="6" xfId="0" applyNumberFormat="1" applyFont="1" applyFill="1" applyBorder="1" applyAlignment="1">
      <alignment horizontal="right" vertical="top" wrapText="1"/>
    </xf>
    <xf numFmtId="3" fontId="41" fillId="3" borderId="6" xfId="0" quotePrefix="1" applyNumberFormat="1" applyFont="1" applyFill="1" applyBorder="1" applyAlignment="1">
      <alignment horizontal="right" vertical="top" wrapText="1"/>
    </xf>
    <xf numFmtId="3" fontId="15" fillId="3" borderId="8" xfId="0" applyNumberFormat="1" applyFont="1" applyFill="1" applyBorder="1" applyAlignment="1">
      <alignment horizontal="right" vertical="top" wrapText="1"/>
    </xf>
    <xf numFmtId="0" fontId="3" fillId="3" borderId="0" xfId="1" applyFill="1" applyAlignment="1" applyProtection="1"/>
    <xf numFmtId="0" fontId="8" fillId="3" borderId="0" xfId="26" applyFont="1" applyFill="1" applyAlignment="1">
      <alignment horizontal="left" vertical="center"/>
    </xf>
    <xf numFmtId="49" fontId="7" fillId="3" borderId="0" xfId="25" applyNumberFormat="1" applyFont="1" applyFill="1" applyBorder="1" applyAlignment="1">
      <alignment horizontal="left" vertical="center"/>
    </xf>
    <xf numFmtId="0" fontId="42" fillId="11" borderId="0" xfId="33" applyFont="1" applyFill="1"/>
    <xf numFmtId="0" fontId="43" fillId="11" borderId="0" xfId="33" applyFont="1" applyFill="1"/>
    <xf numFmtId="0" fontId="44" fillId="11" borderId="0" xfId="33" applyFont="1" applyFill="1"/>
    <xf numFmtId="0" fontId="22" fillId="0" borderId="0" xfId="33"/>
    <xf numFmtId="0" fontId="45" fillId="11" borderId="0" xfId="33" applyFont="1" applyFill="1"/>
    <xf numFmtId="0" fontId="43" fillId="11" borderId="0" xfId="33" applyFont="1" applyFill="1"/>
    <xf numFmtId="0" fontId="42" fillId="12" borderId="9" xfId="33" applyFont="1" applyFill="1" applyBorder="1" applyAlignment="1">
      <alignment horizontal="center" vertical="center" wrapText="1"/>
    </xf>
    <xf numFmtId="3" fontId="46" fillId="11" borderId="10" xfId="33" applyNumberFormat="1" applyFont="1" applyFill="1" applyBorder="1"/>
    <xf numFmtId="0" fontId="8" fillId="13" borderId="0" xfId="0" applyFont="1" applyFill="1"/>
    <xf numFmtId="0" fontId="0" fillId="13" borderId="0" xfId="0" applyFont="1" applyFill="1"/>
    <xf numFmtId="0" fontId="43" fillId="11" borderId="0" xfId="33" applyFont="1" applyFill="1" applyAlignment="1"/>
    <xf numFmtId="0" fontId="43" fillId="11" borderId="0" xfId="33" applyFont="1" applyFill="1" applyAlignment="1">
      <alignment horizontal="left"/>
    </xf>
    <xf numFmtId="0" fontId="45" fillId="11" borderId="0" xfId="33" applyFont="1" applyFill="1" applyAlignment="1">
      <alignment vertical="center"/>
    </xf>
    <xf numFmtId="0" fontId="43" fillId="11" borderId="0" xfId="33" applyFont="1" applyFill="1"/>
    <xf numFmtId="49" fontId="7" fillId="3" borderId="0" xfId="25" applyNumberFormat="1" applyFont="1" applyFill="1" applyBorder="1" applyAlignment="1">
      <alignment horizontal="left" vertical="center"/>
    </xf>
    <xf numFmtId="3" fontId="46" fillId="11" borderId="11" xfId="33" applyNumberFormat="1" applyFont="1" applyFill="1" applyBorder="1"/>
    <xf numFmtId="0" fontId="42" fillId="11" borderId="0" xfId="33" applyFont="1" applyFill="1" applyBorder="1"/>
    <xf numFmtId="0" fontId="2" fillId="4" borderId="12" xfId="0" applyFont="1" applyFill="1" applyBorder="1" applyAlignment="1" applyProtection="1">
      <alignment horizontal="center" vertical="center" wrapText="1"/>
    </xf>
    <xf numFmtId="3" fontId="46" fillId="11" borderId="10" xfId="33" applyNumberFormat="1" applyFont="1" applyFill="1" applyBorder="1" applyAlignment="1">
      <alignment horizontal="right"/>
    </xf>
    <xf numFmtId="3" fontId="46" fillId="14" borderId="10" xfId="33" applyNumberFormat="1" applyFont="1" applyFill="1" applyBorder="1" applyAlignment="1">
      <alignment horizontal="right"/>
    </xf>
    <xf numFmtId="3" fontId="46" fillId="11" borderId="11" xfId="33" applyNumberFormat="1" applyFont="1" applyFill="1" applyBorder="1" applyAlignment="1">
      <alignment horizontal="right"/>
    </xf>
    <xf numFmtId="0" fontId="13" fillId="3" borderId="0" xfId="0" applyFont="1" applyFill="1" applyAlignment="1">
      <alignment horizontal="left"/>
    </xf>
    <xf numFmtId="0" fontId="22" fillId="3" borderId="0" xfId="31" applyFont="1" applyFill="1" applyAlignment="1">
      <alignment horizontal="left" vertical="center" wrapText="1"/>
    </xf>
    <xf numFmtId="0" fontId="9" fillId="3" borderId="0" xfId="26" applyFont="1" applyFill="1" applyAlignment="1">
      <alignment horizontal="left" vertical="center" wrapText="1"/>
    </xf>
    <xf numFmtId="0" fontId="9" fillId="3" borderId="0" xfId="31" applyFont="1" applyFill="1" applyAlignment="1">
      <alignment horizontal="left" vertical="center" wrapText="1"/>
    </xf>
    <xf numFmtId="0" fontId="30" fillId="3" borderId="0" xfId="31" applyFont="1" applyFill="1" applyAlignment="1">
      <alignment horizontal="left" vertical="center" wrapText="1"/>
    </xf>
    <xf numFmtId="0" fontId="22" fillId="3" borderId="0" xfId="31" applyFont="1" applyFill="1" applyAlignment="1">
      <alignment horizontal="justify" vertical="center" wrapText="1"/>
    </xf>
    <xf numFmtId="0" fontId="22" fillId="3" borderId="0" xfId="31" applyFont="1" applyFill="1" applyAlignment="1">
      <alignment horizontal="justify" vertical="center"/>
    </xf>
    <xf numFmtId="0" fontId="3" fillId="3" borderId="0" xfId="1" applyFill="1" applyAlignment="1" applyProtection="1">
      <alignment horizontal="left" vertical="center"/>
    </xf>
    <xf numFmtId="0" fontId="3" fillId="0" borderId="0" xfId="1" applyAlignment="1" applyProtection="1">
      <alignment horizontal="left"/>
    </xf>
    <xf numFmtId="0" fontId="3" fillId="3" borderId="0" xfId="32" applyFill="1" applyAlignment="1" applyProtection="1">
      <alignment horizontal="left"/>
    </xf>
    <xf numFmtId="0" fontId="8" fillId="3" borderId="0" xfId="0" applyFont="1" applyFill="1" applyAlignment="1">
      <alignment horizontal="left" vertical="center" wrapText="1"/>
    </xf>
    <xf numFmtId="0" fontId="9" fillId="3" borderId="0" xfId="31" applyFont="1" applyFill="1" applyAlignment="1">
      <alignment horizontal="left" vertical="center"/>
    </xf>
    <xf numFmtId="0" fontId="24" fillId="3" borderId="0" xfId="26" applyFont="1" applyFill="1" applyAlignment="1">
      <alignment horizontal="left" vertical="center"/>
    </xf>
    <xf numFmtId="0" fontId="3" fillId="3" borderId="0" xfId="1" applyFill="1" applyAlignment="1" applyProtection="1">
      <alignment horizontal="left"/>
    </xf>
    <xf numFmtId="0" fontId="9" fillId="3" borderId="0" xfId="0" applyFont="1" applyFill="1" applyAlignment="1">
      <alignment horizontal="left" vertical="center" wrapText="1"/>
    </xf>
    <xf numFmtId="0" fontId="40" fillId="3" borderId="0" xfId="0" applyFont="1" applyFill="1" applyAlignment="1">
      <alignment horizontal="left"/>
    </xf>
    <xf numFmtId="0" fontId="3" fillId="3" borderId="0" xfId="1" applyFill="1" applyAlignment="1" applyProtection="1"/>
    <xf numFmtId="0" fontId="45" fillId="11" borderId="0" xfId="33" applyFont="1" applyFill="1" applyAlignment="1">
      <alignment horizontal="left" vertical="center" wrapText="1"/>
    </xf>
    <xf numFmtId="0" fontId="43" fillId="11" borderId="0" xfId="33" applyFont="1" applyFill="1"/>
    <xf numFmtId="0" fontId="2" fillId="4" borderId="3"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49" fontId="7" fillId="3" borderId="0" xfId="25" applyNumberFormat="1" applyFont="1" applyFill="1" applyBorder="1" applyAlignment="1">
      <alignment horizontal="left" vertical="center"/>
    </xf>
  </cellXfs>
  <cellStyles count="34">
    <cellStyle name="Euro" xfId="2"/>
    <cellStyle name="Lien hypertexte" xfId="1" builtinId="8"/>
    <cellStyle name="Lien hypertexte 2 2" xfId="32"/>
    <cellStyle name="Milliers 2" xfId="3"/>
    <cellStyle name="Milliers 3" xfId="4"/>
    <cellStyle name="Milliers 4" xfId="5"/>
    <cellStyle name="Milliers 5" xfId="6"/>
    <cellStyle name="Milliers 6" xfId="7"/>
    <cellStyle name="Normal" xfId="0" builtinId="0"/>
    <cellStyle name="Normal 2" xfId="8"/>
    <cellStyle name="Normal 2 2" xfId="9"/>
    <cellStyle name="Normal 2 3" xfId="26"/>
    <cellStyle name="Normal 2 3 2" xfId="29"/>
    <cellStyle name="Normal 3" xfId="10"/>
    <cellStyle name="Normal 3 2" xfId="30"/>
    <cellStyle name="Normal 4" xfId="11"/>
    <cellStyle name="Normal 4 2" xfId="12"/>
    <cellStyle name="Normal 5" xfId="13"/>
    <cellStyle name="Normal 5 2" xfId="14"/>
    <cellStyle name="Normal 6" xfId="15"/>
    <cellStyle name="Normal 6 2" xfId="16"/>
    <cellStyle name="Normal 7" xfId="28"/>
    <cellStyle name="Normal 8" xfId="33"/>
    <cellStyle name="Normal 9" xfId="31"/>
    <cellStyle name="Normal_BDPHAM_DST" xfId="25"/>
    <cellStyle name="Pourcentage 2" xfId="17"/>
    <cellStyle name="Pourcentage 2 2" xfId="18"/>
    <cellStyle name="Pourcentage 2 3" xfId="27"/>
    <cellStyle name="Pourcentage 3" xfId="19"/>
    <cellStyle name="Pourcentage 4" xfId="20"/>
    <cellStyle name="Pourcentage 4 2" xfId="21"/>
    <cellStyle name="Pourcentage 5" xfId="22"/>
    <cellStyle name="Pourcentage 6" xfId="23"/>
    <cellStyle name="Pourcentage 7" xfId="24"/>
  </cellStyles>
  <dxfs count="55">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2" defaultPivotStyle="PivotStyleLight16"/>
  <colors>
    <mruColors>
      <color rgb="FFD6006B"/>
      <color rgb="FF37F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1-Enqu&#234;tes%20aide%20sociale\1-Data%20drees\donn&#233;es%202017\PCH%20et%20ACTP%20-%20B&#233;n&#233;ficiaires%20et%20d&#233;penses%20-%20s&#233;ries%20longues%20(2000-2017)_avec%20lie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allocation-personnalisee-dautonomie-apa-beneficiaires-et-depenses/information/" TargetMode="External"/><Relationship Id="rId3" Type="http://schemas.openxmlformats.org/officeDocument/2006/relationships/hyperlink" Target="https://data.drees.solidarites-sante.gouv.fr/explore/dataset/376_les-depenses-d-aide-sociale-departementale/information/" TargetMode="External"/><Relationship Id="rId7" Type="http://schemas.openxmlformats.org/officeDocument/2006/relationships/hyperlink" Target="http://www.data.drees.sante.gouv.fr/ReportFolders/reportFolders.aspx?IF_ActivePath=P,545,546" TargetMode="External"/><Relationship Id="rId2" Type="http://schemas.openxmlformats.org/officeDocument/2006/relationships/hyperlink" Target="https://drees.solidarites-sante.gouv.fr/sources-outils-et-enquetes/lenquete-aide-sociale-aupres-des-conseils-departementaux" TargetMode="External"/><Relationship Id="rId1" Type="http://schemas.openxmlformats.org/officeDocument/2006/relationships/hyperlink" Target="https://drees.solidarites-sante.gouv.fr/publications-communique-de-presse-documents-de-reference/panoramas-de-la-drees/laide-et-laction"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printerSettings" Target="../printerSettings/printerSettings1.bin"/><Relationship Id="rId5" Type="http://schemas.openxmlformats.org/officeDocument/2006/relationships/hyperlink" Target="https://data.drees.solidarites-sante.gouv.fr/explore/dataset/376_les-depenses-d-aide-sociale-departementale/information/" TargetMode="External"/><Relationship Id="rId10" Type="http://schemas.openxmlformats.org/officeDocument/2006/relationships/hyperlink" Target="https://data.drees.solidarites-sante.gouv.fr/explore/dataset/bases-de-donnees-brutes-de-l-enquete-aide-sociale-volet-aides-sociales-aux-perso/information/" TargetMode="External"/><Relationship Id="rId4" Type="http://schemas.openxmlformats.org/officeDocument/2006/relationships/hyperlink" Target="http://www.data.drees.sante.gouv.fr/ReportFolders/reportFolders.aspx?IF_ActivePath=P,371,376" TargetMode="External"/><Relationship Id="rId9" Type="http://schemas.openxmlformats.org/officeDocument/2006/relationships/hyperlink" Target="https://data.drees.solidarites-sante.gouv.fr/explore/dataset/les-beneficiaires-de-l-aide-sociale-departementale-aux-personnes-agees-ou-handic/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Normal="100" workbookViewId="0">
      <selection sqref="A1:F1"/>
    </sheetView>
  </sheetViews>
  <sheetFormatPr baseColWidth="10" defaultColWidth="29.7109375" defaultRowHeight="11.25" x14ac:dyDescent="0.2"/>
  <cols>
    <col min="1" max="2" width="1.5703125" style="63" customWidth="1"/>
    <col min="3" max="3" width="33.7109375" style="63" customWidth="1"/>
    <col min="4" max="4" width="37.140625" style="63" customWidth="1"/>
    <col min="5" max="5" width="33.42578125" style="63" customWidth="1"/>
    <col min="6" max="6" width="60.140625" style="63" customWidth="1"/>
    <col min="7" max="257" width="29.7109375" style="63"/>
    <col min="258" max="258" width="2.85546875" style="63" customWidth="1"/>
    <col min="259" max="513" width="29.7109375" style="63"/>
    <col min="514" max="514" width="2.85546875" style="63" customWidth="1"/>
    <col min="515" max="769" width="29.7109375" style="63"/>
    <col min="770" max="770" width="2.85546875" style="63" customWidth="1"/>
    <col min="771" max="1025" width="29.7109375" style="63"/>
    <col min="1026" max="1026" width="2.85546875" style="63" customWidth="1"/>
    <col min="1027" max="1281" width="29.7109375" style="63"/>
    <col min="1282" max="1282" width="2.85546875" style="63" customWidth="1"/>
    <col min="1283" max="1537" width="29.7109375" style="63"/>
    <col min="1538" max="1538" width="2.85546875" style="63" customWidth="1"/>
    <col min="1539" max="1793" width="29.7109375" style="63"/>
    <col min="1794" max="1794" width="2.85546875" style="63" customWidth="1"/>
    <col min="1795" max="2049" width="29.7109375" style="63"/>
    <col min="2050" max="2050" width="2.85546875" style="63" customWidth="1"/>
    <col min="2051" max="2305" width="29.7109375" style="63"/>
    <col min="2306" max="2306" width="2.85546875" style="63" customWidth="1"/>
    <col min="2307" max="2561" width="29.7109375" style="63"/>
    <col min="2562" max="2562" width="2.85546875" style="63" customWidth="1"/>
    <col min="2563" max="2817" width="29.7109375" style="63"/>
    <col min="2818" max="2818" width="2.85546875" style="63" customWidth="1"/>
    <col min="2819" max="3073" width="29.7109375" style="63"/>
    <col min="3074" max="3074" width="2.85546875" style="63" customWidth="1"/>
    <col min="3075" max="3329" width="29.7109375" style="63"/>
    <col min="3330" max="3330" width="2.85546875" style="63" customWidth="1"/>
    <col min="3331" max="3585" width="29.7109375" style="63"/>
    <col min="3586" max="3586" width="2.85546875" style="63" customWidth="1"/>
    <col min="3587" max="3841" width="29.7109375" style="63"/>
    <col min="3842" max="3842" width="2.85546875" style="63" customWidth="1"/>
    <col min="3843" max="4097" width="29.7109375" style="63"/>
    <col min="4098" max="4098" width="2.85546875" style="63" customWidth="1"/>
    <col min="4099" max="4353" width="29.7109375" style="63"/>
    <col min="4354" max="4354" width="2.85546875" style="63" customWidth="1"/>
    <col min="4355" max="4609" width="29.7109375" style="63"/>
    <col min="4610" max="4610" width="2.85546875" style="63" customWidth="1"/>
    <col min="4611" max="4865" width="29.7109375" style="63"/>
    <col min="4866" max="4866" width="2.85546875" style="63" customWidth="1"/>
    <col min="4867" max="5121" width="29.7109375" style="63"/>
    <col min="5122" max="5122" width="2.85546875" style="63" customWidth="1"/>
    <col min="5123" max="5377" width="29.7109375" style="63"/>
    <col min="5378" max="5378" width="2.85546875" style="63" customWidth="1"/>
    <col min="5379" max="5633" width="29.7109375" style="63"/>
    <col min="5634" max="5634" width="2.85546875" style="63" customWidth="1"/>
    <col min="5635" max="5889" width="29.7109375" style="63"/>
    <col min="5890" max="5890" width="2.85546875" style="63" customWidth="1"/>
    <col min="5891" max="6145" width="29.7109375" style="63"/>
    <col min="6146" max="6146" width="2.85546875" style="63" customWidth="1"/>
    <col min="6147" max="6401" width="29.7109375" style="63"/>
    <col min="6402" max="6402" width="2.85546875" style="63" customWidth="1"/>
    <col min="6403" max="6657" width="29.7109375" style="63"/>
    <col min="6658" max="6658" width="2.85546875" style="63" customWidth="1"/>
    <col min="6659" max="6913" width="29.7109375" style="63"/>
    <col min="6914" max="6914" width="2.85546875" style="63" customWidth="1"/>
    <col min="6915" max="7169" width="29.7109375" style="63"/>
    <col min="7170" max="7170" width="2.85546875" style="63" customWidth="1"/>
    <col min="7171" max="7425" width="29.7109375" style="63"/>
    <col min="7426" max="7426" width="2.85546875" style="63" customWidth="1"/>
    <col min="7427" max="7681" width="29.7109375" style="63"/>
    <col min="7682" max="7682" width="2.85546875" style="63" customWidth="1"/>
    <col min="7683" max="7937" width="29.7109375" style="63"/>
    <col min="7938" max="7938" width="2.85546875" style="63" customWidth="1"/>
    <col min="7939" max="8193" width="29.7109375" style="63"/>
    <col min="8194" max="8194" width="2.85546875" style="63" customWidth="1"/>
    <col min="8195" max="8449" width="29.7109375" style="63"/>
    <col min="8450" max="8450" width="2.85546875" style="63" customWidth="1"/>
    <col min="8451" max="8705" width="29.7109375" style="63"/>
    <col min="8706" max="8706" width="2.85546875" style="63" customWidth="1"/>
    <col min="8707" max="8961" width="29.7109375" style="63"/>
    <col min="8962" max="8962" width="2.85546875" style="63" customWidth="1"/>
    <col min="8963" max="9217" width="29.7109375" style="63"/>
    <col min="9218" max="9218" width="2.85546875" style="63" customWidth="1"/>
    <col min="9219" max="9473" width="29.7109375" style="63"/>
    <col min="9474" max="9474" width="2.85546875" style="63" customWidth="1"/>
    <col min="9475" max="9729" width="29.7109375" style="63"/>
    <col min="9730" max="9730" width="2.85546875" style="63" customWidth="1"/>
    <col min="9731" max="9985" width="29.7109375" style="63"/>
    <col min="9986" max="9986" width="2.85546875" style="63" customWidth="1"/>
    <col min="9987" max="10241" width="29.7109375" style="63"/>
    <col min="10242" max="10242" width="2.85546875" style="63" customWidth="1"/>
    <col min="10243" max="10497" width="29.7109375" style="63"/>
    <col min="10498" max="10498" width="2.85546875" style="63" customWidth="1"/>
    <col min="10499" max="10753" width="29.7109375" style="63"/>
    <col min="10754" max="10754" width="2.85546875" style="63" customWidth="1"/>
    <col min="10755" max="11009" width="29.7109375" style="63"/>
    <col min="11010" max="11010" width="2.85546875" style="63" customWidth="1"/>
    <col min="11011" max="11265" width="29.7109375" style="63"/>
    <col min="11266" max="11266" width="2.85546875" style="63" customWidth="1"/>
    <col min="11267" max="11521" width="29.7109375" style="63"/>
    <col min="11522" max="11522" width="2.85546875" style="63" customWidth="1"/>
    <col min="11523" max="11777" width="29.7109375" style="63"/>
    <col min="11778" max="11778" width="2.85546875" style="63" customWidth="1"/>
    <col min="11779" max="12033" width="29.7109375" style="63"/>
    <col min="12034" max="12034" width="2.85546875" style="63" customWidth="1"/>
    <col min="12035" max="12289" width="29.7109375" style="63"/>
    <col min="12290" max="12290" width="2.85546875" style="63" customWidth="1"/>
    <col min="12291" max="12545" width="29.7109375" style="63"/>
    <col min="12546" max="12546" width="2.85546875" style="63" customWidth="1"/>
    <col min="12547" max="12801" width="29.7109375" style="63"/>
    <col min="12802" max="12802" width="2.85546875" style="63" customWidth="1"/>
    <col min="12803" max="13057" width="29.7109375" style="63"/>
    <col min="13058" max="13058" width="2.85546875" style="63" customWidth="1"/>
    <col min="13059" max="13313" width="29.7109375" style="63"/>
    <col min="13314" max="13314" width="2.85546875" style="63" customWidth="1"/>
    <col min="13315" max="13569" width="29.7109375" style="63"/>
    <col min="13570" max="13570" width="2.85546875" style="63" customWidth="1"/>
    <col min="13571" max="13825" width="29.7109375" style="63"/>
    <col min="13826" max="13826" width="2.85546875" style="63" customWidth="1"/>
    <col min="13827" max="14081" width="29.7109375" style="63"/>
    <col min="14082" max="14082" width="2.85546875" style="63" customWidth="1"/>
    <col min="14083" max="14337" width="29.7109375" style="63"/>
    <col min="14338" max="14338" width="2.85546875" style="63" customWidth="1"/>
    <col min="14339" max="14593" width="29.7109375" style="63"/>
    <col min="14594" max="14594" width="2.85546875" style="63" customWidth="1"/>
    <col min="14595" max="14849" width="29.7109375" style="63"/>
    <col min="14850" max="14850" width="2.85546875" style="63" customWidth="1"/>
    <col min="14851" max="15105" width="29.7109375" style="63"/>
    <col min="15106" max="15106" width="2.85546875" style="63" customWidth="1"/>
    <col min="15107" max="15361" width="29.7109375" style="63"/>
    <col min="15362" max="15362" width="2.85546875" style="63" customWidth="1"/>
    <col min="15363" max="15617" width="29.7109375" style="63"/>
    <col min="15618" max="15618" width="2.85546875" style="63" customWidth="1"/>
    <col min="15619" max="15873" width="29.7109375" style="63"/>
    <col min="15874" max="15874" width="2.85546875" style="63" customWidth="1"/>
    <col min="15875" max="16129" width="29.7109375" style="63"/>
    <col min="16130" max="16130" width="2.85546875" style="63" customWidth="1"/>
    <col min="16131" max="16384" width="29.7109375" style="63"/>
  </cols>
  <sheetData>
    <row r="1" spans="1:7" ht="18.75" x14ac:dyDescent="0.3">
      <c r="A1" s="154" t="s">
        <v>255</v>
      </c>
      <c r="B1" s="154"/>
      <c r="C1" s="154"/>
      <c r="D1" s="154"/>
      <c r="E1" s="154"/>
      <c r="F1" s="154"/>
    </row>
    <row r="2" spans="1:7" ht="16.5" customHeight="1" x14ac:dyDescent="0.35">
      <c r="A2" s="64"/>
      <c r="B2" s="64"/>
      <c r="C2" s="64"/>
      <c r="D2" s="64"/>
      <c r="E2" s="64"/>
      <c r="F2" s="64"/>
    </row>
    <row r="3" spans="1:7" ht="16.5" customHeight="1" x14ac:dyDescent="0.35">
      <c r="A3" s="64"/>
      <c r="B3" s="78" t="s">
        <v>251</v>
      </c>
      <c r="D3" s="64"/>
      <c r="E3" s="64"/>
      <c r="F3" s="64"/>
    </row>
    <row r="4" spans="1:7" ht="19.5" customHeight="1" x14ac:dyDescent="0.2">
      <c r="C4" s="157" t="s">
        <v>301</v>
      </c>
      <c r="D4" s="165"/>
      <c r="E4" s="165"/>
      <c r="F4" s="165"/>
      <c r="G4" s="165"/>
    </row>
    <row r="5" spans="1:7" s="65" customFormat="1" ht="15" customHeight="1" x14ac:dyDescent="0.25">
      <c r="C5" s="130" t="s">
        <v>239</v>
      </c>
      <c r="D5" s="66"/>
      <c r="E5" s="66"/>
      <c r="F5" s="66"/>
      <c r="G5" s="67"/>
    </row>
    <row r="6" spans="1:7" ht="10.5" customHeight="1" x14ac:dyDescent="0.2">
      <c r="C6" s="68"/>
      <c r="D6" s="68"/>
      <c r="E6" s="68"/>
      <c r="F6" s="68"/>
      <c r="G6" s="69"/>
    </row>
    <row r="7" spans="1:7" s="55" customFormat="1" ht="15.75" x14ac:dyDescent="0.25">
      <c r="B7" s="166" t="s">
        <v>249</v>
      </c>
      <c r="C7" s="166"/>
      <c r="D7" s="166"/>
      <c r="E7" s="166"/>
      <c r="F7" s="56"/>
      <c r="G7" s="57"/>
    </row>
    <row r="8" spans="1:7" s="55" customFormat="1" ht="9" customHeight="1" x14ac:dyDescent="0.25">
      <c r="B8" s="58"/>
      <c r="C8" s="58"/>
      <c r="D8" s="58"/>
      <c r="E8" s="58"/>
      <c r="F8" s="56"/>
      <c r="G8" s="57"/>
    </row>
    <row r="9" spans="1:7" s="59" customFormat="1" ht="15" x14ac:dyDescent="0.25">
      <c r="C9" s="131" t="s">
        <v>306</v>
      </c>
      <c r="D9" s="111"/>
      <c r="E9" s="111"/>
      <c r="F9" s="111"/>
      <c r="G9" s="61"/>
    </row>
    <row r="10" spans="1:7" s="59" customFormat="1" ht="12.75" customHeight="1" x14ac:dyDescent="0.25">
      <c r="C10" s="156" t="s">
        <v>307</v>
      </c>
      <c r="D10" s="156"/>
      <c r="E10" s="156"/>
      <c r="F10" s="156"/>
      <c r="G10" s="61"/>
    </row>
    <row r="11" spans="1:7" s="98" customFormat="1" ht="15" x14ac:dyDescent="0.25">
      <c r="B11" s="99"/>
      <c r="C11" s="167" t="s">
        <v>291</v>
      </c>
      <c r="D11" s="167"/>
      <c r="E11" s="167"/>
      <c r="F11" s="167"/>
      <c r="G11" s="100"/>
    </row>
    <row r="12" spans="1:7" s="98" customFormat="1" ht="15" x14ac:dyDescent="0.25">
      <c r="B12" s="99"/>
      <c r="C12" s="112"/>
      <c r="D12" s="112"/>
      <c r="E12" s="112"/>
      <c r="F12" s="112"/>
      <c r="G12" s="100"/>
    </row>
    <row r="13" spans="1:7" s="55" customFormat="1" ht="15.75" x14ac:dyDescent="0.25">
      <c r="C13" s="60" t="s">
        <v>240</v>
      </c>
      <c r="D13" s="111"/>
      <c r="E13" s="111"/>
      <c r="F13" s="111"/>
      <c r="G13" s="57"/>
    </row>
    <row r="14" spans="1:7" s="55" customFormat="1" ht="15.75" x14ac:dyDescent="0.25">
      <c r="C14" s="156" t="s">
        <v>282</v>
      </c>
      <c r="D14" s="156"/>
      <c r="E14" s="156"/>
      <c r="F14" s="156"/>
      <c r="G14" s="57"/>
    </row>
    <row r="15" spans="1:7" s="101" customFormat="1" ht="15.75" customHeight="1" x14ac:dyDescent="0.25">
      <c r="C15" s="163" t="s">
        <v>283</v>
      </c>
      <c r="D15" s="163"/>
      <c r="E15" s="163"/>
      <c r="F15" s="163"/>
      <c r="G15" s="102"/>
    </row>
    <row r="16" spans="1:7" s="103" customFormat="1" ht="14.25" x14ac:dyDescent="0.2">
      <c r="C16" s="104"/>
      <c r="D16" s="104"/>
      <c r="E16" s="104"/>
      <c r="F16" s="104"/>
      <c r="G16" s="105"/>
    </row>
    <row r="17" spans="1:16" s="45" customFormat="1" ht="15" x14ac:dyDescent="0.25">
      <c r="C17" s="164" t="s">
        <v>250</v>
      </c>
      <c r="D17" s="164"/>
      <c r="E17" s="113"/>
      <c r="F17" s="113"/>
      <c r="G17" s="62"/>
    </row>
    <row r="18" spans="1:16" s="45" customFormat="1" ht="15" customHeight="1" x14ac:dyDescent="0.25">
      <c r="C18" s="168" t="s">
        <v>284</v>
      </c>
      <c r="D18" s="168"/>
      <c r="E18" s="168"/>
      <c r="F18" s="168"/>
      <c r="G18" s="62"/>
    </row>
    <row r="19" spans="1:16" s="45" customFormat="1" ht="15" x14ac:dyDescent="0.25">
      <c r="C19" s="162" t="s">
        <v>285</v>
      </c>
      <c r="D19" s="162"/>
      <c r="E19" s="162"/>
      <c r="F19" s="162"/>
      <c r="G19" s="62"/>
    </row>
    <row r="20" spans="1:16" s="45" customFormat="1" ht="15" x14ac:dyDescent="0.25">
      <c r="C20" s="113"/>
      <c r="D20" s="113"/>
      <c r="E20" s="113"/>
      <c r="F20" s="113"/>
      <c r="G20" s="62"/>
    </row>
    <row r="21" spans="1:16" s="59" customFormat="1" ht="12" customHeight="1" x14ac:dyDescent="0.25">
      <c r="A21" s="106"/>
      <c r="B21" s="107" t="s">
        <v>304</v>
      </c>
      <c r="C21" s="108"/>
      <c r="D21" s="106"/>
      <c r="E21" s="106"/>
      <c r="F21" s="106"/>
      <c r="G21" s="106"/>
      <c r="H21" s="106"/>
      <c r="I21" s="106"/>
      <c r="J21" s="106"/>
      <c r="K21" s="106"/>
      <c r="L21" s="106"/>
      <c r="M21" s="106"/>
      <c r="N21" s="106"/>
      <c r="O21" s="106"/>
    </row>
    <row r="22" spans="1:16" s="59" customFormat="1" ht="12" customHeight="1" x14ac:dyDescent="0.25">
      <c r="A22" s="106"/>
      <c r="B22" s="106"/>
      <c r="D22" s="106"/>
      <c r="E22" s="106"/>
      <c r="F22" s="106"/>
      <c r="G22" s="106"/>
      <c r="H22" s="106"/>
      <c r="I22" s="106"/>
      <c r="J22" s="106"/>
      <c r="K22" s="106"/>
      <c r="L22" s="106"/>
      <c r="M22" s="106"/>
      <c r="N22" s="106"/>
      <c r="O22" s="106"/>
    </row>
    <row r="23" spans="1:16" s="59" customFormat="1" ht="15" x14ac:dyDescent="0.25">
      <c r="A23" s="109"/>
      <c r="B23" s="109"/>
      <c r="C23" s="156" t="s">
        <v>253</v>
      </c>
      <c r="D23" s="156"/>
      <c r="E23" s="156"/>
      <c r="F23" s="156"/>
      <c r="G23" s="97"/>
    </row>
    <row r="24" spans="1:16" s="55" customFormat="1" ht="15.75" x14ac:dyDescent="0.25">
      <c r="A24" s="110"/>
      <c r="B24" s="110"/>
      <c r="C24" s="161" t="s">
        <v>286</v>
      </c>
      <c r="D24" s="161"/>
      <c r="E24" s="161"/>
      <c r="F24" s="161"/>
      <c r="G24" s="56"/>
    </row>
    <row r="26" spans="1:16" ht="15.75" x14ac:dyDescent="0.2">
      <c r="B26" s="79" t="s">
        <v>242</v>
      </c>
      <c r="C26" s="71"/>
      <c r="D26" s="71"/>
      <c r="E26" s="71"/>
      <c r="F26" s="71"/>
      <c r="G26" s="71"/>
      <c r="H26" s="71"/>
      <c r="I26" s="71"/>
      <c r="J26" s="71"/>
      <c r="K26" s="71"/>
      <c r="L26" s="71"/>
      <c r="M26" s="71"/>
      <c r="N26" s="71"/>
      <c r="O26" s="71"/>
    </row>
    <row r="27" spans="1:16" ht="12.75" x14ac:dyDescent="0.2">
      <c r="C27" s="72"/>
      <c r="D27" s="72"/>
      <c r="E27" s="72"/>
      <c r="F27" s="72"/>
      <c r="G27" s="72"/>
      <c r="H27" s="72"/>
      <c r="I27" s="72"/>
      <c r="J27" s="72"/>
      <c r="K27" s="72"/>
      <c r="L27" s="72"/>
      <c r="M27" s="72"/>
      <c r="N27" s="72"/>
      <c r="O27" s="72"/>
      <c r="P27" s="72"/>
    </row>
    <row r="28" spans="1:16" ht="15.75" x14ac:dyDescent="0.2">
      <c r="B28" s="79" t="s">
        <v>305</v>
      </c>
      <c r="C28" s="71"/>
      <c r="D28" s="71"/>
      <c r="E28" s="71"/>
      <c r="F28" s="71"/>
      <c r="G28" s="71"/>
      <c r="H28" s="71"/>
      <c r="I28" s="71"/>
      <c r="J28" s="71"/>
      <c r="K28" s="71"/>
      <c r="L28" s="71"/>
      <c r="M28" s="71"/>
      <c r="N28" s="71"/>
      <c r="O28" s="71"/>
    </row>
    <row r="29" spans="1:16" ht="15" x14ac:dyDescent="0.25">
      <c r="A29" s="50"/>
      <c r="B29" s="157" t="s">
        <v>244</v>
      </c>
      <c r="C29" s="157"/>
      <c r="D29" s="157"/>
      <c r="E29" s="157"/>
      <c r="F29" s="157"/>
      <c r="G29" s="67"/>
      <c r="H29" s="67"/>
      <c r="I29" s="67"/>
      <c r="J29" s="158"/>
      <c r="K29" s="158"/>
      <c r="L29" s="158"/>
      <c r="M29" s="73"/>
      <c r="N29" s="73"/>
      <c r="O29" s="73"/>
      <c r="P29" s="73"/>
    </row>
    <row r="30" spans="1:16" ht="15" x14ac:dyDescent="0.25">
      <c r="A30" s="50"/>
      <c r="B30" s="70"/>
      <c r="C30" s="70"/>
      <c r="D30" s="70"/>
      <c r="E30" s="70"/>
      <c r="F30" s="70"/>
      <c r="G30" s="67"/>
      <c r="H30" s="67"/>
      <c r="I30" s="67"/>
      <c r="J30" s="70"/>
      <c r="K30" s="70"/>
      <c r="L30" s="70"/>
      <c r="M30" s="73"/>
      <c r="N30" s="73"/>
      <c r="O30" s="73"/>
      <c r="P30" s="73"/>
    </row>
    <row r="31" spans="1:16" ht="15.75" x14ac:dyDescent="0.25">
      <c r="B31" s="80" t="s">
        <v>252</v>
      </c>
      <c r="D31" s="73"/>
      <c r="E31" s="73"/>
      <c r="F31" s="73"/>
      <c r="G31" s="73"/>
      <c r="H31" s="73"/>
      <c r="I31" s="73"/>
      <c r="J31" s="73"/>
      <c r="K31" s="73"/>
      <c r="L31" s="73"/>
      <c r="M31" s="73"/>
      <c r="N31" s="73"/>
      <c r="O31" s="73"/>
      <c r="P31" s="73"/>
    </row>
    <row r="32" spans="1:16" ht="15.75" x14ac:dyDescent="0.25">
      <c r="B32" s="80"/>
      <c r="C32" s="124" t="s">
        <v>323</v>
      </c>
      <c r="D32" s="73"/>
      <c r="E32" s="73"/>
      <c r="F32" s="73"/>
      <c r="G32" s="73"/>
      <c r="H32" s="73"/>
      <c r="I32" s="73"/>
      <c r="J32" s="73"/>
      <c r="K32" s="73"/>
      <c r="L32" s="73"/>
      <c r="M32" s="73"/>
      <c r="N32" s="73"/>
      <c r="O32" s="73"/>
      <c r="P32" s="73"/>
    </row>
    <row r="33" spans="1:16" ht="15.75" x14ac:dyDescent="0.25">
      <c r="B33" s="80"/>
      <c r="C33" s="124" t="s">
        <v>302</v>
      </c>
      <c r="D33" s="73"/>
      <c r="E33" s="73"/>
      <c r="F33" s="73"/>
      <c r="G33" s="73"/>
      <c r="H33" s="73"/>
      <c r="I33" s="73"/>
      <c r="J33" s="73"/>
      <c r="K33" s="73"/>
      <c r="L33" s="73"/>
      <c r="M33" s="73"/>
      <c r="N33" s="73"/>
      <c r="O33" s="73"/>
      <c r="P33" s="73"/>
    </row>
    <row r="34" spans="1:16" s="75" customFormat="1" ht="15" x14ac:dyDescent="0.25">
      <c r="A34" s="63"/>
      <c r="B34" s="63"/>
      <c r="C34" s="81" t="s">
        <v>292</v>
      </c>
      <c r="D34" s="73"/>
      <c r="E34" s="73"/>
      <c r="F34" s="73"/>
      <c r="G34" s="73"/>
      <c r="H34" s="73"/>
      <c r="I34" s="73"/>
      <c r="J34" s="73"/>
      <c r="K34" s="73"/>
      <c r="L34" s="73"/>
      <c r="M34" s="74"/>
      <c r="N34" s="74"/>
      <c r="O34" s="74"/>
    </row>
    <row r="35" spans="1:16" s="75" customFormat="1" ht="15" x14ac:dyDescent="0.25">
      <c r="A35" s="63"/>
      <c r="B35" s="63"/>
      <c r="C35" s="81" t="s">
        <v>254</v>
      </c>
      <c r="D35" s="73"/>
      <c r="E35" s="73"/>
      <c r="F35" s="73"/>
      <c r="G35" s="73"/>
      <c r="H35" s="73"/>
      <c r="I35" s="73"/>
      <c r="J35" s="73"/>
      <c r="K35" s="73"/>
      <c r="L35" s="73"/>
      <c r="M35" s="74"/>
      <c r="N35" s="74"/>
      <c r="O35" s="74"/>
    </row>
    <row r="36" spans="1:16" ht="15" x14ac:dyDescent="0.25">
      <c r="C36" s="76"/>
      <c r="D36" s="73"/>
      <c r="E36" s="73"/>
      <c r="F36" s="73"/>
      <c r="G36" s="73"/>
      <c r="H36" s="73"/>
      <c r="I36" s="73"/>
      <c r="J36" s="73"/>
      <c r="K36" s="73"/>
      <c r="L36" s="73"/>
      <c r="M36" s="73"/>
      <c r="N36" s="73"/>
      <c r="O36" s="73"/>
    </row>
    <row r="37" spans="1:16" ht="15" x14ac:dyDescent="0.25">
      <c r="B37" s="77" t="s">
        <v>237</v>
      </c>
      <c r="C37" s="73"/>
      <c r="D37" s="73"/>
      <c r="E37" s="73"/>
      <c r="F37" s="73"/>
      <c r="G37" s="73"/>
      <c r="H37" s="73"/>
      <c r="I37" s="73"/>
      <c r="J37" s="73"/>
      <c r="K37" s="73"/>
      <c r="L37" s="73"/>
    </row>
    <row r="38" spans="1:16" ht="26.25" customHeight="1" x14ac:dyDescent="0.2">
      <c r="C38" s="159" t="s">
        <v>241</v>
      </c>
      <c r="D38" s="160"/>
      <c r="E38" s="160"/>
      <c r="F38" s="160"/>
      <c r="G38" s="160"/>
      <c r="H38" s="160"/>
      <c r="I38" s="160"/>
      <c r="J38" s="160"/>
    </row>
    <row r="39" spans="1:16" ht="31.5" customHeight="1" x14ac:dyDescent="0.2">
      <c r="C39" s="155" t="s">
        <v>238</v>
      </c>
      <c r="D39" s="155"/>
      <c r="E39" s="155"/>
      <c r="F39" s="155"/>
      <c r="G39" s="82"/>
      <c r="H39" s="82"/>
      <c r="I39" s="82"/>
      <c r="J39" s="82"/>
    </row>
  </sheetData>
  <mergeCells count="16">
    <mergeCell ref="A1:F1"/>
    <mergeCell ref="C39:F39"/>
    <mergeCell ref="C23:F23"/>
    <mergeCell ref="B29:F29"/>
    <mergeCell ref="J29:L29"/>
    <mergeCell ref="C38:J38"/>
    <mergeCell ref="C24:F24"/>
    <mergeCell ref="C19:F19"/>
    <mergeCell ref="C14:F14"/>
    <mergeCell ref="C15:F15"/>
    <mergeCell ref="C17:D17"/>
    <mergeCell ref="C4:G4"/>
    <mergeCell ref="B7:E7"/>
    <mergeCell ref="C10:F10"/>
    <mergeCell ref="C11:F11"/>
    <mergeCell ref="C18:F18"/>
  </mergeCells>
  <hyperlinks>
    <hyperlink ref="C5" r:id="rId1"/>
    <hyperlink ref="C24" r:id="rId2"/>
    <hyperlink ref="C15" r:id="rId3" display="« Système de protection sociale &gt; Les bénéficiaires d’aide sociale départementale »"/>
    <hyperlink ref="C15:E15" r:id="rId4" display="« Aide et action sociale &gt; Les dépenses d’aide sociale départementale »"/>
    <hyperlink ref="C15:F15" r:id="rId5" display="« Système de protection sociale &gt; Les dépenses d’aide sociale départementale »"/>
    <hyperlink ref="C19" r:id="rId6" display="http://www.data.drees.sante.gouv.fr/ReportFolders/reportFolders.aspx?IF_ActivePath=P,545,546"/>
    <hyperlink ref="C11" r:id="rId7" display="http://www.data.drees.sante.gouv.fr/ReportFolders/reportFolders.aspx?IF_ActivePath=P,545,546"/>
    <hyperlink ref="C11:E11" r:id="rId8" display="« Grand-âge &amp; Autonomie &gt; L'allocation personnalisée d'autonomie (APA) - Bénéficiaires et dépenses des départements »"/>
    <hyperlink ref="C11:F11" r:id="rId9" display="« Les bénéficiaires de l'aide sociale départementale aux personnes âgées ou handicapées (APA, PCH, ASH, Aides ménagères, …)  »"/>
    <hyperlink ref="C19:F19" r:id="rId10" display="« Bases de données brutes de l’enquête Aide sociale – Volet Aides sociales aux personnes âgées et personnes handicapées »"/>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F749"/>
  </sheetPr>
  <dimension ref="A1:R113"/>
  <sheetViews>
    <sheetView zoomScale="90" zoomScaleNormal="90" workbookViewId="0">
      <pane ySplit="10" topLeftCell="A11" activePane="bottomLeft" state="frozen"/>
      <selection pane="bottomLeft"/>
    </sheetView>
  </sheetViews>
  <sheetFormatPr baseColWidth="10" defaultRowHeight="12.75" x14ac:dyDescent="0.2"/>
  <cols>
    <col min="1" max="1" width="7.42578125" style="24" customWidth="1"/>
    <col min="2" max="2" width="14.28515625" style="24" customWidth="1"/>
    <col min="3" max="3" width="23.85546875" style="19" bestFit="1" customWidth="1"/>
    <col min="4" max="8" width="15.42578125" style="12" customWidth="1"/>
    <col min="9" max="9" width="15.42578125" style="19" customWidth="1"/>
    <col min="10" max="16384" width="11.42578125" style="19"/>
  </cols>
  <sheetData>
    <row r="1" spans="1:18" x14ac:dyDescent="0.2">
      <c r="A1" s="96" t="s">
        <v>297</v>
      </c>
      <c r="D1" s="19"/>
      <c r="E1" s="19"/>
      <c r="G1" s="51"/>
    </row>
    <row r="2" spans="1:18" s="44" customFormat="1" ht="13.5" customHeight="1" x14ac:dyDescent="0.2">
      <c r="A2" s="178" t="s">
        <v>300</v>
      </c>
      <c r="B2" s="178"/>
      <c r="C2" s="178"/>
      <c r="D2" s="51"/>
      <c r="E2" s="51"/>
      <c r="F2" s="51"/>
      <c r="G2" s="51"/>
      <c r="H2" s="51"/>
      <c r="I2" s="51"/>
      <c r="L2" s="19"/>
      <c r="M2" s="19"/>
      <c r="N2" s="19"/>
      <c r="Q2" s="89"/>
      <c r="R2" s="89"/>
    </row>
    <row r="3" spans="1:18" s="44" customFormat="1" ht="13.5" customHeight="1" x14ac:dyDescent="0.2">
      <c r="A3" s="178" t="s">
        <v>243</v>
      </c>
      <c r="B3" s="178"/>
      <c r="C3" s="178"/>
      <c r="D3" s="178"/>
      <c r="E3" s="178"/>
      <c r="F3" s="178"/>
      <c r="G3" s="178"/>
      <c r="H3" s="178"/>
      <c r="I3" s="178"/>
      <c r="J3" s="11" t="s">
        <v>236</v>
      </c>
      <c r="L3" s="19"/>
      <c r="M3" s="19"/>
      <c r="N3" s="19"/>
    </row>
    <row r="4" spans="1:18" x14ac:dyDescent="0.2">
      <c r="A4" s="3" t="s">
        <v>261</v>
      </c>
      <c r="B4" s="120"/>
      <c r="C4" s="120"/>
      <c r="D4" s="120"/>
      <c r="E4" s="120"/>
      <c r="F4" s="120"/>
      <c r="G4" s="120"/>
      <c r="H4" s="120"/>
    </row>
    <row r="5" spans="1:18" x14ac:dyDescent="0.2">
      <c r="A5" s="120"/>
      <c r="B5" s="120"/>
      <c r="C5" s="120"/>
      <c r="D5" s="120"/>
      <c r="E5" s="120"/>
      <c r="F5" s="120"/>
      <c r="G5" s="120"/>
      <c r="H5" s="120"/>
    </row>
    <row r="6" spans="1:18" x14ac:dyDescent="0.2">
      <c r="A6" s="9" t="s">
        <v>280</v>
      </c>
      <c r="B6" s="120"/>
      <c r="C6" s="120"/>
      <c r="D6" s="120"/>
      <c r="E6" s="120"/>
      <c r="F6" s="120"/>
      <c r="G6" s="120"/>
      <c r="H6" s="120"/>
    </row>
    <row r="7" spans="1:18" x14ac:dyDescent="0.2">
      <c r="A7" s="8" t="s">
        <v>232</v>
      </c>
      <c r="B7" s="120"/>
      <c r="C7" s="120"/>
      <c r="D7" s="120"/>
      <c r="E7" s="120"/>
      <c r="F7" s="120"/>
      <c r="G7" s="120"/>
      <c r="H7" s="120"/>
    </row>
    <row r="8" spans="1:18" x14ac:dyDescent="0.2">
      <c r="A8" s="8"/>
      <c r="B8" s="120"/>
      <c r="C8" s="120"/>
      <c r="D8" s="120"/>
      <c r="E8" s="120"/>
      <c r="F8" s="120"/>
      <c r="G8" s="120"/>
      <c r="H8" s="120"/>
    </row>
    <row r="9" spans="1:18" x14ac:dyDescent="0.2">
      <c r="A9" s="2" t="s">
        <v>235</v>
      </c>
      <c r="B9" s="120"/>
      <c r="C9" s="120"/>
      <c r="D9" s="120"/>
      <c r="E9" s="120"/>
      <c r="F9" s="120"/>
      <c r="G9" s="120"/>
      <c r="H9" s="120"/>
    </row>
    <row r="10" spans="1:18" ht="38.25" x14ac:dyDescent="0.2">
      <c r="A10" s="119" t="s">
        <v>1</v>
      </c>
      <c r="B10" s="119" t="s">
        <v>2</v>
      </c>
      <c r="C10" s="119" t="s">
        <v>3</v>
      </c>
      <c r="D10" s="121" t="s">
        <v>226</v>
      </c>
      <c r="E10" s="121" t="s">
        <v>227</v>
      </c>
      <c r="F10" s="121" t="s">
        <v>228</v>
      </c>
      <c r="G10" s="121" t="s">
        <v>231</v>
      </c>
      <c r="H10" s="121" t="s">
        <v>229</v>
      </c>
      <c r="I10" s="121" t="s">
        <v>217</v>
      </c>
    </row>
    <row r="11" spans="1:18" x14ac:dyDescent="0.2">
      <c r="A11" s="26">
        <v>84</v>
      </c>
      <c r="B11" s="27" t="s">
        <v>4</v>
      </c>
      <c r="C11" s="28" t="s">
        <v>5</v>
      </c>
      <c r="D11" s="14" t="s">
        <v>223</v>
      </c>
      <c r="E11" s="14" t="s">
        <v>223</v>
      </c>
      <c r="F11" s="14" t="s">
        <v>223</v>
      </c>
      <c r="G11" s="14" t="s">
        <v>223</v>
      </c>
      <c r="H11" s="29" t="s">
        <v>223</v>
      </c>
      <c r="I11" s="29" t="s">
        <v>223</v>
      </c>
      <c r="J11" s="43"/>
    </row>
    <row r="12" spans="1:18" x14ac:dyDescent="0.2">
      <c r="A12" s="30">
        <v>32</v>
      </c>
      <c r="B12" s="31" t="s">
        <v>6</v>
      </c>
      <c r="C12" s="32" t="s">
        <v>7</v>
      </c>
      <c r="D12" s="15">
        <v>441222</v>
      </c>
      <c r="E12" s="15">
        <v>189742</v>
      </c>
      <c r="F12" s="15">
        <v>125788</v>
      </c>
      <c r="G12" s="15">
        <v>163754</v>
      </c>
      <c r="H12" s="20">
        <v>3445</v>
      </c>
      <c r="I12" s="20">
        <v>923951</v>
      </c>
      <c r="J12" s="43"/>
    </row>
    <row r="13" spans="1:18" x14ac:dyDescent="0.2">
      <c r="A13" s="30">
        <v>84</v>
      </c>
      <c r="B13" s="31" t="s">
        <v>8</v>
      </c>
      <c r="C13" s="32" t="s">
        <v>9</v>
      </c>
      <c r="D13" s="15">
        <v>285555</v>
      </c>
      <c r="E13" s="15">
        <v>495078</v>
      </c>
      <c r="F13" s="15">
        <v>268545</v>
      </c>
      <c r="G13" s="15">
        <v>98512</v>
      </c>
      <c r="H13" s="20">
        <v>33569</v>
      </c>
      <c r="I13" s="20">
        <v>1181259</v>
      </c>
      <c r="J13" s="43"/>
    </row>
    <row r="14" spans="1:18" x14ac:dyDescent="0.2">
      <c r="A14" s="30">
        <v>93</v>
      </c>
      <c r="B14" s="31" t="s">
        <v>10</v>
      </c>
      <c r="C14" s="32" t="s">
        <v>11</v>
      </c>
      <c r="D14" s="15" t="s">
        <v>223</v>
      </c>
      <c r="E14" s="15" t="s">
        <v>223</v>
      </c>
      <c r="F14" s="15" t="s">
        <v>223</v>
      </c>
      <c r="G14" s="15" t="s">
        <v>223</v>
      </c>
      <c r="H14" s="20" t="s">
        <v>223</v>
      </c>
      <c r="I14" s="20" t="s">
        <v>223</v>
      </c>
      <c r="J14" s="43"/>
    </row>
    <row r="15" spans="1:18" x14ac:dyDescent="0.2">
      <c r="A15" s="30">
        <v>93</v>
      </c>
      <c r="B15" s="31" t="s">
        <v>12</v>
      </c>
      <c r="C15" s="32" t="s">
        <v>13</v>
      </c>
      <c r="D15" s="15">
        <v>115835</v>
      </c>
      <c r="E15" s="15">
        <v>0</v>
      </c>
      <c r="F15" s="15">
        <v>76506</v>
      </c>
      <c r="G15" s="15">
        <v>34863</v>
      </c>
      <c r="H15" s="20">
        <v>0</v>
      </c>
      <c r="I15" s="20">
        <v>227204</v>
      </c>
      <c r="J15" s="43"/>
    </row>
    <row r="16" spans="1:18" x14ac:dyDescent="0.2">
      <c r="A16" s="30">
        <v>93</v>
      </c>
      <c r="B16" s="31" t="s">
        <v>14</v>
      </c>
      <c r="C16" s="32" t="s">
        <v>15</v>
      </c>
      <c r="D16" s="15">
        <v>724948</v>
      </c>
      <c r="E16" s="15">
        <v>1629205</v>
      </c>
      <c r="F16" s="15">
        <v>529127</v>
      </c>
      <c r="G16" s="15">
        <v>373930</v>
      </c>
      <c r="H16" s="20">
        <v>42190</v>
      </c>
      <c r="I16" s="20">
        <v>3299400</v>
      </c>
      <c r="J16" s="43"/>
    </row>
    <row r="17" spans="1:10" x14ac:dyDescent="0.2">
      <c r="A17" s="30">
        <v>84</v>
      </c>
      <c r="B17" s="31" t="s">
        <v>16</v>
      </c>
      <c r="C17" s="32" t="s">
        <v>17</v>
      </c>
      <c r="D17" s="15" t="s">
        <v>223</v>
      </c>
      <c r="E17" s="15" t="s">
        <v>223</v>
      </c>
      <c r="F17" s="15" t="s">
        <v>223</v>
      </c>
      <c r="G17" s="15" t="s">
        <v>223</v>
      </c>
      <c r="H17" s="20" t="s">
        <v>223</v>
      </c>
      <c r="I17" s="20" t="s">
        <v>223</v>
      </c>
      <c r="J17" s="43"/>
    </row>
    <row r="18" spans="1:10" x14ac:dyDescent="0.2">
      <c r="A18" s="30">
        <v>44</v>
      </c>
      <c r="B18" s="31" t="s">
        <v>18</v>
      </c>
      <c r="C18" s="32" t="s">
        <v>19</v>
      </c>
      <c r="D18" s="15">
        <v>338523</v>
      </c>
      <c r="E18" s="15">
        <v>143628</v>
      </c>
      <c r="F18" s="15">
        <v>50305</v>
      </c>
      <c r="G18" s="15">
        <v>96584</v>
      </c>
      <c r="H18" s="20">
        <v>5596</v>
      </c>
      <c r="I18" s="20">
        <v>634636</v>
      </c>
      <c r="J18" s="43"/>
    </row>
    <row r="19" spans="1:10" x14ac:dyDescent="0.2">
      <c r="A19" s="30">
        <v>76</v>
      </c>
      <c r="B19" s="31" t="s">
        <v>20</v>
      </c>
      <c r="C19" s="32" t="s">
        <v>21</v>
      </c>
      <c r="D19" s="15">
        <v>143296</v>
      </c>
      <c r="E19" s="15">
        <v>153882</v>
      </c>
      <c r="F19" s="15">
        <v>65817</v>
      </c>
      <c r="G19" s="15">
        <v>57667</v>
      </c>
      <c r="H19" s="20">
        <v>29674</v>
      </c>
      <c r="I19" s="20">
        <v>450336</v>
      </c>
      <c r="J19" s="43"/>
    </row>
    <row r="20" spans="1:10" x14ac:dyDescent="0.2">
      <c r="A20" s="30">
        <v>44</v>
      </c>
      <c r="B20" s="31" t="s">
        <v>22</v>
      </c>
      <c r="C20" s="32" t="s">
        <v>23</v>
      </c>
      <c r="D20" s="15">
        <v>261659</v>
      </c>
      <c r="E20" s="15">
        <v>340557</v>
      </c>
      <c r="F20" s="15">
        <v>116457</v>
      </c>
      <c r="G20" s="15">
        <v>78270</v>
      </c>
      <c r="H20" s="20">
        <v>23826</v>
      </c>
      <c r="I20" s="20">
        <v>820769</v>
      </c>
      <c r="J20" s="43"/>
    </row>
    <row r="21" spans="1:10" x14ac:dyDescent="0.2">
      <c r="A21" s="30">
        <v>76</v>
      </c>
      <c r="B21" s="31" t="s">
        <v>24</v>
      </c>
      <c r="C21" s="32" t="s">
        <v>25</v>
      </c>
      <c r="D21" s="15">
        <v>479452</v>
      </c>
      <c r="E21" s="15">
        <v>972785</v>
      </c>
      <c r="F21" s="15">
        <v>338942</v>
      </c>
      <c r="G21" s="15">
        <v>144813</v>
      </c>
      <c r="H21" s="20">
        <v>44074</v>
      </c>
      <c r="I21" s="20">
        <v>1980066</v>
      </c>
      <c r="J21" s="43"/>
    </row>
    <row r="22" spans="1:10" x14ac:dyDescent="0.2">
      <c r="A22" s="30">
        <v>76</v>
      </c>
      <c r="B22" s="31" t="s">
        <v>26</v>
      </c>
      <c r="C22" s="32" t="s">
        <v>27</v>
      </c>
      <c r="D22" s="15">
        <v>310340</v>
      </c>
      <c r="E22" s="15">
        <v>216731</v>
      </c>
      <c r="F22" s="15">
        <v>30777</v>
      </c>
      <c r="G22" s="15">
        <v>86277</v>
      </c>
      <c r="H22" s="20">
        <v>17032</v>
      </c>
      <c r="I22" s="20">
        <v>661157</v>
      </c>
      <c r="J22" s="43"/>
    </row>
    <row r="23" spans="1:10" x14ac:dyDescent="0.2">
      <c r="A23" s="30">
        <v>93</v>
      </c>
      <c r="B23" s="31" t="s">
        <v>28</v>
      </c>
      <c r="C23" s="32" t="s">
        <v>29</v>
      </c>
      <c r="D23" s="15">
        <v>2501216</v>
      </c>
      <c r="E23" s="15">
        <v>4541257</v>
      </c>
      <c r="F23" s="15">
        <v>1213507</v>
      </c>
      <c r="G23" s="15">
        <v>777493</v>
      </c>
      <c r="H23" s="20">
        <v>152760</v>
      </c>
      <c r="I23" s="20">
        <v>9186233</v>
      </c>
      <c r="J23" s="43"/>
    </row>
    <row r="24" spans="1:10" x14ac:dyDescent="0.2">
      <c r="A24" s="30">
        <v>28</v>
      </c>
      <c r="B24" s="31" t="s">
        <v>30</v>
      </c>
      <c r="C24" s="32" t="s">
        <v>31</v>
      </c>
      <c r="D24" s="15">
        <v>379750</v>
      </c>
      <c r="E24" s="15">
        <v>726858</v>
      </c>
      <c r="F24" s="15">
        <v>118745</v>
      </c>
      <c r="G24" s="15">
        <v>211064</v>
      </c>
      <c r="H24" s="20">
        <v>43813</v>
      </c>
      <c r="I24" s="20">
        <f>SUM(D24:H24)</f>
        <v>1480230</v>
      </c>
      <c r="J24" s="43"/>
    </row>
    <row r="25" spans="1:10" x14ac:dyDescent="0.2">
      <c r="A25" s="30">
        <v>84</v>
      </c>
      <c r="B25" s="31" t="s">
        <v>32</v>
      </c>
      <c r="C25" s="32" t="s">
        <v>33</v>
      </c>
      <c r="D25" s="15">
        <v>66001</v>
      </c>
      <c r="E25" s="15">
        <v>318042</v>
      </c>
      <c r="F25" s="15">
        <v>52529</v>
      </c>
      <c r="G25" s="15">
        <v>34572</v>
      </c>
      <c r="H25" s="20" t="s">
        <v>223</v>
      </c>
      <c r="I25" s="20">
        <v>471144</v>
      </c>
      <c r="J25" s="43"/>
    </row>
    <row r="26" spans="1:10" x14ac:dyDescent="0.2">
      <c r="A26" s="30">
        <v>75</v>
      </c>
      <c r="B26" s="31" t="s">
        <v>34</v>
      </c>
      <c r="C26" s="32" t="s">
        <v>35</v>
      </c>
      <c r="D26" s="15">
        <v>268526</v>
      </c>
      <c r="E26" s="15">
        <v>213733</v>
      </c>
      <c r="F26" s="15">
        <v>166303</v>
      </c>
      <c r="G26" s="15">
        <v>101599</v>
      </c>
      <c r="H26" s="20">
        <v>17725</v>
      </c>
      <c r="I26" s="20">
        <v>767886</v>
      </c>
      <c r="J26" s="43"/>
    </row>
    <row r="27" spans="1:10" x14ac:dyDescent="0.2">
      <c r="A27" s="30">
        <v>75</v>
      </c>
      <c r="B27" s="31" t="s">
        <v>36</v>
      </c>
      <c r="C27" s="32" t="s">
        <v>37</v>
      </c>
      <c r="D27" s="15">
        <v>397874</v>
      </c>
      <c r="E27" s="15">
        <v>842708</v>
      </c>
      <c r="F27" s="15">
        <v>270436</v>
      </c>
      <c r="G27" s="15">
        <v>0</v>
      </c>
      <c r="H27" s="20">
        <v>54288</v>
      </c>
      <c r="I27" s="20">
        <v>1565306</v>
      </c>
      <c r="J27" s="43"/>
    </row>
    <row r="28" spans="1:10" x14ac:dyDescent="0.2">
      <c r="A28" s="30">
        <v>24</v>
      </c>
      <c r="B28" s="31" t="s">
        <v>38</v>
      </c>
      <c r="C28" s="32" t="s">
        <v>39</v>
      </c>
      <c r="D28" s="15" t="s">
        <v>223</v>
      </c>
      <c r="E28" s="15" t="s">
        <v>223</v>
      </c>
      <c r="F28" s="15" t="s">
        <v>223</v>
      </c>
      <c r="G28" s="15" t="s">
        <v>223</v>
      </c>
      <c r="H28" s="20" t="s">
        <v>223</v>
      </c>
      <c r="I28" s="20" t="s">
        <v>223</v>
      </c>
      <c r="J28" s="43"/>
    </row>
    <row r="29" spans="1:10" x14ac:dyDescent="0.2">
      <c r="A29" s="30">
        <v>75</v>
      </c>
      <c r="B29" s="31" t="s">
        <v>40</v>
      </c>
      <c r="C29" s="32" t="s">
        <v>41</v>
      </c>
      <c r="D29" s="15">
        <v>89487</v>
      </c>
      <c r="E29" s="15">
        <v>182942</v>
      </c>
      <c r="F29" s="15">
        <v>43289</v>
      </c>
      <c r="G29" s="15">
        <v>56620</v>
      </c>
      <c r="H29" s="20">
        <v>14878</v>
      </c>
      <c r="I29" s="20">
        <v>387216</v>
      </c>
      <c r="J29" s="43"/>
    </row>
    <row r="30" spans="1:10" x14ac:dyDescent="0.2">
      <c r="A30" s="30">
        <v>94</v>
      </c>
      <c r="B30" s="93" t="s">
        <v>262</v>
      </c>
      <c r="C30" s="94" t="s">
        <v>263</v>
      </c>
      <c r="D30" s="15" t="s">
        <v>223</v>
      </c>
      <c r="E30" s="15">
        <v>913244</v>
      </c>
      <c r="F30" s="15">
        <v>490722</v>
      </c>
      <c r="G30" s="15" t="s">
        <v>223</v>
      </c>
      <c r="H30" s="20" t="s">
        <v>223</v>
      </c>
      <c r="I30" s="20" t="s">
        <v>223</v>
      </c>
      <c r="J30" s="43"/>
    </row>
    <row r="31" spans="1:10" x14ac:dyDescent="0.2">
      <c r="A31" s="30">
        <v>27</v>
      </c>
      <c r="B31" s="31" t="s">
        <v>46</v>
      </c>
      <c r="C31" s="32" t="s">
        <v>47</v>
      </c>
      <c r="D31" s="15">
        <v>531848</v>
      </c>
      <c r="E31" s="15">
        <v>643466</v>
      </c>
      <c r="F31" s="15">
        <v>197610</v>
      </c>
      <c r="G31" s="15">
        <v>169532</v>
      </c>
      <c r="H31" s="20">
        <v>17346</v>
      </c>
      <c r="I31" s="20">
        <v>1559802</v>
      </c>
      <c r="J31" s="43"/>
    </row>
    <row r="32" spans="1:10" x14ac:dyDescent="0.2">
      <c r="A32" s="30">
        <v>53</v>
      </c>
      <c r="B32" s="31" t="s">
        <v>48</v>
      </c>
      <c r="C32" s="32" t="s">
        <v>49</v>
      </c>
      <c r="D32" s="15">
        <v>348280</v>
      </c>
      <c r="E32" s="15">
        <v>479057</v>
      </c>
      <c r="F32" s="15">
        <v>190953</v>
      </c>
      <c r="G32" s="15">
        <v>223427</v>
      </c>
      <c r="H32" s="20">
        <v>106118</v>
      </c>
      <c r="I32" s="20">
        <v>1347835</v>
      </c>
      <c r="J32" s="43"/>
    </row>
    <row r="33" spans="1:10" x14ac:dyDescent="0.2">
      <c r="A33" s="30">
        <v>75</v>
      </c>
      <c r="B33" s="31" t="s">
        <v>50</v>
      </c>
      <c r="C33" s="32" t="s">
        <v>51</v>
      </c>
      <c r="D33" s="15">
        <v>115080</v>
      </c>
      <c r="E33" s="15">
        <v>71688</v>
      </c>
      <c r="F33" s="15">
        <v>47315</v>
      </c>
      <c r="G33" s="15" t="s">
        <v>223</v>
      </c>
      <c r="H33" s="20">
        <v>11075</v>
      </c>
      <c r="I33" s="20">
        <v>274442</v>
      </c>
      <c r="J33" s="43"/>
    </row>
    <row r="34" spans="1:10" x14ac:dyDescent="0.2">
      <c r="A34" s="30">
        <v>75</v>
      </c>
      <c r="B34" s="31" t="s">
        <v>52</v>
      </c>
      <c r="C34" s="32" t="s">
        <v>53</v>
      </c>
      <c r="D34" s="15">
        <v>214526</v>
      </c>
      <c r="E34" s="15">
        <v>355592</v>
      </c>
      <c r="F34" s="15">
        <v>196173</v>
      </c>
      <c r="G34" s="15">
        <v>110565</v>
      </c>
      <c r="H34" s="20">
        <v>16998</v>
      </c>
      <c r="I34" s="20">
        <v>893854</v>
      </c>
      <c r="J34" s="43"/>
    </row>
    <row r="35" spans="1:10" x14ac:dyDescent="0.2">
      <c r="A35" s="30">
        <v>27</v>
      </c>
      <c r="B35" s="31" t="s">
        <v>54</v>
      </c>
      <c r="C35" s="32" t="s">
        <v>55</v>
      </c>
      <c r="D35" s="15">
        <v>461466</v>
      </c>
      <c r="E35" s="15">
        <v>71234</v>
      </c>
      <c r="F35" s="15">
        <v>142492</v>
      </c>
      <c r="G35" s="15">
        <v>163255</v>
      </c>
      <c r="H35" s="20">
        <v>15202</v>
      </c>
      <c r="I35" s="20">
        <v>853649</v>
      </c>
      <c r="J35" s="43"/>
    </row>
    <row r="36" spans="1:10" x14ac:dyDescent="0.2">
      <c r="A36" s="30">
        <v>84</v>
      </c>
      <c r="B36" s="31" t="s">
        <v>56</v>
      </c>
      <c r="C36" s="32" t="s">
        <v>57</v>
      </c>
      <c r="D36" s="15">
        <v>522021</v>
      </c>
      <c r="E36" s="15">
        <v>741220</v>
      </c>
      <c r="F36" s="15">
        <v>237587</v>
      </c>
      <c r="G36" s="15">
        <v>152871</v>
      </c>
      <c r="H36" s="20">
        <v>57093</v>
      </c>
      <c r="I36" s="20">
        <v>1710792</v>
      </c>
      <c r="J36" s="43"/>
    </row>
    <row r="37" spans="1:10" x14ac:dyDescent="0.2">
      <c r="A37" s="30">
        <v>28</v>
      </c>
      <c r="B37" s="31" t="s">
        <v>58</v>
      </c>
      <c r="C37" s="32" t="s">
        <v>59</v>
      </c>
      <c r="D37" s="15">
        <v>317363</v>
      </c>
      <c r="E37" s="15">
        <v>135697</v>
      </c>
      <c r="F37" s="15">
        <v>256531</v>
      </c>
      <c r="G37" s="15">
        <v>125392</v>
      </c>
      <c r="H37" s="20">
        <v>28077</v>
      </c>
      <c r="I37" s="20">
        <v>863060</v>
      </c>
      <c r="J37" s="43"/>
    </row>
    <row r="38" spans="1:10" x14ac:dyDescent="0.2">
      <c r="A38" s="30">
        <v>24</v>
      </c>
      <c r="B38" s="31" t="s">
        <v>60</v>
      </c>
      <c r="C38" s="32" t="s">
        <v>61</v>
      </c>
      <c r="D38" s="15">
        <v>218543</v>
      </c>
      <c r="E38" s="15">
        <v>196341</v>
      </c>
      <c r="F38" s="15">
        <v>58059</v>
      </c>
      <c r="G38" s="15">
        <v>122432</v>
      </c>
      <c r="H38" s="20">
        <v>6123</v>
      </c>
      <c r="I38" s="20">
        <v>601498</v>
      </c>
      <c r="J38" s="43"/>
    </row>
    <row r="39" spans="1:10" x14ac:dyDescent="0.2">
      <c r="A39" s="30">
        <v>53</v>
      </c>
      <c r="B39" s="31" t="s">
        <v>62</v>
      </c>
      <c r="C39" s="32" t="s">
        <v>63</v>
      </c>
      <c r="D39" s="15">
        <v>992672</v>
      </c>
      <c r="E39" s="15">
        <v>269724</v>
      </c>
      <c r="F39" s="15">
        <v>279775</v>
      </c>
      <c r="G39" s="15">
        <v>289858</v>
      </c>
      <c r="H39" s="20">
        <v>34595</v>
      </c>
      <c r="I39" s="20">
        <v>1866624</v>
      </c>
      <c r="J39" s="43"/>
    </row>
    <row r="40" spans="1:10" x14ac:dyDescent="0.2">
      <c r="A40" s="30">
        <v>76</v>
      </c>
      <c r="B40" s="31" t="s">
        <v>64</v>
      </c>
      <c r="C40" s="32" t="s">
        <v>65</v>
      </c>
      <c r="D40" s="15" t="s">
        <v>223</v>
      </c>
      <c r="E40" s="15">
        <v>38941</v>
      </c>
      <c r="F40" s="15" t="s">
        <v>223</v>
      </c>
      <c r="G40" s="15" t="s">
        <v>223</v>
      </c>
      <c r="H40" s="20">
        <v>60738</v>
      </c>
      <c r="I40" s="20" t="s">
        <v>223</v>
      </c>
      <c r="J40" s="43"/>
    </row>
    <row r="41" spans="1:10" x14ac:dyDescent="0.2">
      <c r="A41" s="30">
        <v>76</v>
      </c>
      <c r="B41" s="31" t="s">
        <v>66</v>
      </c>
      <c r="C41" s="32" t="s">
        <v>67</v>
      </c>
      <c r="D41" s="15">
        <v>1220039</v>
      </c>
      <c r="E41" s="15">
        <v>2555357</v>
      </c>
      <c r="F41" s="15">
        <v>866025</v>
      </c>
      <c r="G41" s="15">
        <v>635372</v>
      </c>
      <c r="H41" s="20">
        <v>345896</v>
      </c>
      <c r="I41" s="20">
        <v>5622689</v>
      </c>
      <c r="J41" s="43"/>
    </row>
    <row r="42" spans="1:10" x14ac:dyDescent="0.2">
      <c r="A42" s="30">
        <v>76</v>
      </c>
      <c r="B42" s="31" t="s">
        <v>68</v>
      </c>
      <c r="C42" s="32" t="s">
        <v>69</v>
      </c>
      <c r="D42" s="15">
        <v>134624</v>
      </c>
      <c r="E42" s="15">
        <v>180254</v>
      </c>
      <c r="F42" s="15">
        <v>165556</v>
      </c>
      <c r="G42" s="15">
        <v>44895</v>
      </c>
      <c r="H42" s="20">
        <v>60591</v>
      </c>
      <c r="I42" s="20">
        <v>585920</v>
      </c>
      <c r="J42" s="43"/>
    </row>
    <row r="43" spans="1:10" x14ac:dyDescent="0.2">
      <c r="A43" s="30">
        <v>75</v>
      </c>
      <c r="B43" s="31" t="s">
        <v>70</v>
      </c>
      <c r="C43" s="32" t="s">
        <v>71</v>
      </c>
      <c r="D43" s="15">
        <v>1372237</v>
      </c>
      <c r="E43" s="15">
        <v>5504894</v>
      </c>
      <c r="F43" s="15">
        <v>1168486</v>
      </c>
      <c r="G43" s="15">
        <v>563695</v>
      </c>
      <c r="H43" s="20">
        <v>302987</v>
      </c>
      <c r="I43" s="20">
        <v>8912299</v>
      </c>
      <c r="J43" s="43"/>
    </row>
    <row r="44" spans="1:10" x14ac:dyDescent="0.2">
      <c r="A44" s="30">
        <v>76</v>
      </c>
      <c r="B44" s="31" t="s">
        <v>72</v>
      </c>
      <c r="C44" s="32" t="s">
        <v>73</v>
      </c>
      <c r="D44" s="15">
        <v>952426</v>
      </c>
      <c r="E44" s="15">
        <v>3211567</v>
      </c>
      <c r="F44" s="15">
        <v>635377</v>
      </c>
      <c r="G44" s="15">
        <v>463979</v>
      </c>
      <c r="H44" s="20">
        <v>361578</v>
      </c>
      <c r="I44" s="20">
        <v>5624927</v>
      </c>
      <c r="J44" s="43"/>
    </row>
    <row r="45" spans="1:10" x14ac:dyDescent="0.2">
      <c r="A45" s="30">
        <v>53</v>
      </c>
      <c r="B45" s="31" t="s">
        <v>74</v>
      </c>
      <c r="C45" s="32" t="s">
        <v>75</v>
      </c>
      <c r="D45" s="15">
        <v>489264</v>
      </c>
      <c r="E45" s="15">
        <v>1060338</v>
      </c>
      <c r="F45" s="15">
        <v>355835</v>
      </c>
      <c r="G45" s="15">
        <v>375367</v>
      </c>
      <c r="H45" s="20">
        <v>194222</v>
      </c>
      <c r="I45" s="20">
        <v>2475026</v>
      </c>
      <c r="J45" s="43"/>
    </row>
    <row r="46" spans="1:10" x14ac:dyDescent="0.2">
      <c r="A46" s="30">
        <v>24</v>
      </c>
      <c r="B46" s="31" t="s">
        <v>76</v>
      </c>
      <c r="C46" s="32" t="s">
        <v>77</v>
      </c>
      <c r="D46" s="15">
        <v>170144</v>
      </c>
      <c r="E46" s="15">
        <v>235665</v>
      </c>
      <c r="F46" s="15">
        <v>86258</v>
      </c>
      <c r="G46" s="15">
        <v>62897</v>
      </c>
      <c r="H46" s="20">
        <v>7374</v>
      </c>
      <c r="I46" s="20">
        <v>562338</v>
      </c>
      <c r="J46" s="43"/>
    </row>
    <row r="47" spans="1:10" x14ac:dyDescent="0.2">
      <c r="A47" s="30">
        <v>24</v>
      </c>
      <c r="B47" s="31" t="s">
        <v>78</v>
      </c>
      <c r="C47" s="32" t="s">
        <v>79</v>
      </c>
      <c r="D47" s="15">
        <v>351857</v>
      </c>
      <c r="E47" s="15">
        <v>846231</v>
      </c>
      <c r="F47" s="15">
        <v>264791</v>
      </c>
      <c r="G47" s="15" t="s">
        <v>223</v>
      </c>
      <c r="H47" s="20">
        <v>18533</v>
      </c>
      <c r="I47" s="20">
        <v>1634664</v>
      </c>
      <c r="J47" s="43"/>
    </row>
    <row r="48" spans="1:10" x14ac:dyDescent="0.2">
      <c r="A48" s="30">
        <v>84</v>
      </c>
      <c r="B48" s="31" t="s">
        <v>80</v>
      </c>
      <c r="C48" s="32" t="s">
        <v>81</v>
      </c>
      <c r="D48" s="15">
        <v>1101667</v>
      </c>
      <c r="E48" s="15" t="s">
        <v>223</v>
      </c>
      <c r="F48" s="15">
        <v>607818</v>
      </c>
      <c r="G48" s="15">
        <v>448037</v>
      </c>
      <c r="H48" s="20">
        <v>72145</v>
      </c>
      <c r="I48" s="20" t="s">
        <v>223</v>
      </c>
      <c r="J48" s="43"/>
    </row>
    <row r="49" spans="1:10" x14ac:dyDescent="0.2">
      <c r="A49" s="30">
        <v>27</v>
      </c>
      <c r="B49" s="31" t="s">
        <v>82</v>
      </c>
      <c r="C49" s="32" t="s">
        <v>83</v>
      </c>
      <c r="D49" s="15">
        <v>213041</v>
      </c>
      <c r="E49" s="15">
        <v>90490</v>
      </c>
      <c r="F49" s="15">
        <v>61908</v>
      </c>
      <c r="G49" s="15">
        <v>93015</v>
      </c>
      <c r="H49" s="20" t="s">
        <v>223</v>
      </c>
      <c r="I49" s="20">
        <v>458454</v>
      </c>
      <c r="J49" s="43"/>
    </row>
    <row r="50" spans="1:10" x14ac:dyDescent="0.2">
      <c r="A50" s="30">
        <v>75</v>
      </c>
      <c r="B50" s="31" t="s">
        <v>84</v>
      </c>
      <c r="C50" s="32" t="s">
        <v>85</v>
      </c>
      <c r="D50" s="15">
        <v>263329</v>
      </c>
      <c r="E50" s="15">
        <v>294788</v>
      </c>
      <c r="F50" s="15">
        <v>167284</v>
      </c>
      <c r="G50" s="15">
        <v>105555</v>
      </c>
      <c r="H50" s="20">
        <v>32968</v>
      </c>
      <c r="I50" s="20">
        <v>863924</v>
      </c>
      <c r="J50" s="43"/>
    </row>
    <row r="51" spans="1:10" x14ac:dyDescent="0.2">
      <c r="A51" s="30">
        <v>24</v>
      </c>
      <c r="B51" s="31" t="s">
        <v>86</v>
      </c>
      <c r="C51" s="32" t="s">
        <v>87</v>
      </c>
      <c r="D51" s="15">
        <v>266046</v>
      </c>
      <c r="E51" s="15">
        <v>261865</v>
      </c>
      <c r="F51" s="15">
        <v>211254</v>
      </c>
      <c r="G51" s="15" t="s">
        <v>223</v>
      </c>
      <c r="H51" s="20">
        <v>14022</v>
      </c>
      <c r="I51" s="20">
        <v>753187</v>
      </c>
      <c r="J51" s="43"/>
    </row>
    <row r="52" spans="1:10" x14ac:dyDescent="0.2">
      <c r="A52" s="30">
        <v>84</v>
      </c>
      <c r="B52" s="31" t="s">
        <v>88</v>
      </c>
      <c r="C52" s="32" t="s">
        <v>89</v>
      </c>
      <c r="D52" s="15">
        <v>544642</v>
      </c>
      <c r="E52" s="15">
        <v>978363</v>
      </c>
      <c r="F52" s="15">
        <v>185235</v>
      </c>
      <c r="G52" s="15">
        <v>228373</v>
      </c>
      <c r="H52" s="20">
        <v>78788</v>
      </c>
      <c r="I52" s="20">
        <v>2015401</v>
      </c>
      <c r="J52" s="43"/>
    </row>
    <row r="53" spans="1:10" x14ac:dyDescent="0.2">
      <c r="A53" s="30">
        <v>84</v>
      </c>
      <c r="B53" s="31" t="s">
        <v>90</v>
      </c>
      <c r="C53" s="32" t="s">
        <v>91</v>
      </c>
      <c r="D53" s="15">
        <v>382166</v>
      </c>
      <c r="E53" s="15">
        <v>224534</v>
      </c>
      <c r="F53" s="15" t="s">
        <v>223</v>
      </c>
      <c r="G53" s="15" t="s">
        <v>223</v>
      </c>
      <c r="H53" s="20">
        <v>0</v>
      </c>
      <c r="I53" s="20">
        <v>606700</v>
      </c>
      <c r="J53" s="43"/>
    </row>
    <row r="54" spans="1:10" x14ac:dyDescent="0.2">
      <c r="A54" s="30">
        <v>52</v>
      </c>
      <c r="B54" s="31" t="s">
        <v>92</v>
      </c>
      <c r="C54" s="32" t="s">
        <v>93</v>
      </c>
      <c r="D54" s="15">
        <v>933129</v>
      </c>
      <c r="E54" s="15">
        <v>1216544</v>
      </c>
      <c r="F54" s="15">
        <v>394169</v>
      </c>
      <c r="G54" s="15">
        <v>461331</v>
      </c>
      <c r="H54" s="20">
        <v>134959</v>
      </c>
      <c r="I54" s="20">
        <v>3140132</v>
      </c>
      <c r="J54" s="43"/>
    </row>
    <row r="55" spans="1:10" x14ac:dyDescent="0.2">
      <c r="A55" s="30">
        <v>24</v>
      </c>
      <c r="B55" s="31" t="s">
        <v>94</v>
      </c>
      <c r="C55" s="32" t="s">
        <v>95</v>
      </c>
      <c r="D55" s="15">
        <v>331593</v>
      </c>
      <c r="E55" s="15">
        <v>329501</v>
      </c>
      <c r="F55" s="15">
        <v>242176</v>
      </c>
      <c r="G55" s="15">
        <v>169760</v>
      </c>
      <c r="H55" s="20">
        <v>9429</v>
      </c>
      <c r="I55" s="20">
        <f>SUM(D55:H55)</f>
        <v>1082459</v>
      </c>
      <c r="J55" s="43"/>
    </row>
    <row r="56" spans="1:10" x14ac:dyDescent="0.2">
      <c r="A56" s="30">
        <v>76</v>
      </c>
      <c r="B56" s="31" t="s">
        <v>96</v>
      </c>
      <c r="C56" s="32" t="s">
        <v>97</v>
      </c>
      <c r="D56" s="15" t="s">
        <v>223</v>
      </c>
      <c r="E56" s="15" t="s">
        <v>223</v>
      </c>
      <c r="F56" s="15" t="s">
        <v>223</v>
      </c>
      <c r="G56" s="15" t="s">
        <v>223</v>
      </c>
      <c r="H56" s="20" t="s">
        <v>223</v>
      </c>
      <c r="I56" s="20" t="s">
        <v>223</v>
      </c>
      <c r="J56" s="43"/>
    </row>
    <row r="57" spans="1:10" x14ac:dyDescent="0.2">
      <c r="A57" s="30">
        <v>75</v>
      </c>
      <c r="B57" s="31" t="s">
        <v>98</v>
      </c>
      <c r="C57" s="32" t="s">
        <v>99</v>
      </c>
      <c r="D57" s="15">
        <v>226678</v>
      </c>
      <c r="E57" s="15">
        <v>24780</v>
      </c>
      <c r="F57" s="15">
        <v>67499</v>
      </c>
      <c r="G57" s="15">
        <v>82095</v>
      </c>
      <c r="H57" s="20">
        <v>18313</v>
      </c>
      <c r="I57" s="20">
        <f>SUM(D57:H57)</f>
        <v>419365</v>
      </c>
      <c r="J57" s="43"/>
    </row>
    <row r="58" spans="1:10" x14ac:dyDescent="0.2">
      <c r="A58" s="30">
        <v>76</v>
      </c>
      <c r="B58" s="31" t="s">
        <v>100</v>
      </c>
      <c r="C58" s="32" t="s">
        <v>101</v>
      </c>
      <c r="D58" s="15">
        <v>95453</v>
      </c>
      <c r="E58" s="15">
        <v>90220</v>
      </c>
      <c r="F58" s="15">
        <v>36425</v>
      </c>
      <c r="G58" s="15">
        <v>53051</v>
      </c>
      <c r="H58" s="20">
        <v>12512</v>
      </c>
      <c r="I58" s="20">
        <v>287661</v>
      </c>
      <c r="J58" s="43"/>
    </row>
    <row r="59" spans="1:10" x14ac:dyDescent="0.2">
      <c r="A59" s="30">
        <v>52</v>
      </c>
      <c r="B59" s="31" t="s">
        <v>102</v>
      </c>
      <c r="C59" s="32" t="s">
        <v>103</v>
      </c>
      <c r="D59" s="15" t="s">
        <v>223</v>
      </c>
      <c r="E59" s="15" t="s">
        <v>223</v>
      </c>
      <c r="F59" s="15" t="s">
        <v>223</v>
      </c>
      <c r="G59" s="15" t="s">
        <v>223</v>
      </c>
      <c r="H59" s="20" t="s">
        <v>223</v>
      </c>
      <c r="I59" s="20" t="s">
        <v>223</v>
      </c>
      <c r="J59" s="43"/>
    </row>
    <row r="60" spans="1:10" x14ac:dyDescent="0.2">
      <c r="A60" s="30">
        <v>28</v>
      </c>
      <c r="B60" s="31" t="s">
        <v>104</v>
      </c>
      <c r="C60" s="32" t="s">
        <v>105</v>
      </c>
      <c r="D60" s="15" t="s">
        <v>223</v>
      </c>
      <c r="E60" s="15" t="s">
        <v>223</v>
      </c>
      <c r="F60" s="15" t="s">
        <v>223</v>
      </c>
      <c r="G60" s="15" t="s">
        <v>223</v>
      </c>
      <c r="H60" s="20" t="s">
        <v>223</v>
      </c>
      <c r="I60" s="20" t="s">
        <v>223</v>
      </c>
      <c r="J60" s="43"/>
    </row>
    <row r="61" spans="1:10" x14ac:dyDescent="0.2">
      <c r="A61" s="30">
        <v>44</v>
      </c>
      <c r="B61" s="31" t="s">
        <v>106</v>
      </c>
      <c r="C61" s="32" t="s">
        <v>107</v>
      </c>
      <c r="D61" s="15">
        <v>690340</v>
      </c>
      <c r="E61" s="15">
        <v>613722</v>
      </c>
      <c r="F61" s="15">
        <v>125138</v>
      </c>
      <c r="G61" s="15">
        <v>168532</v>
      </c>
      <c r="H61" s="20">
        <v>10101</v>
      </c>
      <c r="I61" s="20">
        <v>1607833</v>
      </c>
      <c r="J61" s="43"/>
    </row>
    <row r="62" spans="1:10" x14ac:dyDescent="0.2">
      <c r="A62" s="30">
        <v>44</v>
      </c>
      <c r="B62" s="31" t="s">
        <v>108</v>
      </c>
      <c r="C62" s="32" t="s">
        <v>109</v>
      </c>
      <c r="D62" s="15">
        <v>146491</v>
      </c>
      <c r="E62" s="15">
        <v>149882</v>
      </c>
      <c r="F62" s="15">
        <v>40173</v>
      </c>
      <c r="G62" s="15">
        <v>55216</v>
      </c>
      <c r="H62" s="20">
        <v>4768</v>
      </c>
      <c r="I62" s="20">
        <v>396530</v>
      </c>
      <c r="J62" s="43"/>
    </row>
    <row r="63" spans="1:10" x14ac:dyDescent="0.2">
      <c r="A63" s="30">
        <v>52</v>
      </c>
      <c r="B63" s="31" t="s">
        <v>110</v>
      </c>
      <c r="C63" s="32" t="s">
        <v>111</v>
      </c>
      <c r="D63" s="15">
        <v>223232</v>
      </c>
      <c r="E63" s="15">
        <v>95514</v>
      </c>
      <c r="F63" s="15">
        <v>42803</v>
      </c>
      <c r="G63" s="15">
        <v>110058</v>
      </c>
      <c r="H63" s="20">
        <v>11584</v>
      </c>
      <c r="I63" s="20">
        <v>483191</v>
      </c>
      <c r="J63" s="43"/>
    </row>
    <row r="64" spans="1:10" x14ac:dyDescent="0.2">
      <c r="A64" s="30">
        <v>44</v>
      </c>
      <c r="B64" s="31" t="s">
        <v>112</v>
      </c>
      <c r="C64" s="32" t="s">
        <v>113</v>
      </c>
      <c r="D64" s="15">
        <v>616620</v>
      </c>
      <c r="E64" s="15">
        <v>1092026</v>
      </c>
      <c r="F64" s="15">
        <v>567305</v>
      </c>
      <c r="G64" s="15">
        <v>307662</v>
      </c>
      <c r="H64" s="20">
        <v>98372</v>
      </c>
      <c r="I64" s="20">
        <v>2681985</v>
      </c>
      <c r="J64" s="43"/>
    </row>
    <row r="65" spans="1:14" x14ac:dyDescent="0.2">
      <c r="A65" s="30">
        <v>44</v>
      </c>
      <c r="B65" s="31" t="s">
        <v>114</v>
      </c>
      <c r="C65" s="32" t="s">
        <v>115</v>
      </c>
      <c r="D65" s="15">
        <v>70943</v>
      </c>
      <c r="E65" s="15">
        <v>62568</v>
      </c>
      <c r="F65" s="15">
        <v>14837</v>
      </c>
      <c r="G65" s="15">
        <v>46886</v>
      </c>
      <c r="H65" s="20">
        <v>0</v>
      </c>
      <c r="I65" s="20">
        <v>195234</v>
      </c>
      <c r="J65" s="43"/>
    </row>
    <row r="66" spans="1:14" x14ac:dyDescent="0.2">
      <c r="A66" s="30">
        <v>53</v>
      </c>
      <c r="B66" s="31" t="s">
        <v>116</v>
      </c>
      <c r="C66" s="32" t="s">
        <v>117</v>
      </c>
      <c r="D66" s="15">
        <v>383055</v>
      </c>
      <c r="E66" s="15">
        <v>571679</v>
      </c>
      <c r="F66" s="15">
        <v>303088</v>
      </c>
      <c r="G66" s="15">
        <v>218838</v>
      </c>
      <c r="H66" s="20">
        <v>52296</v>
      </c>
      <c r="I66" s="20">
        <v>1528956</v>
      </c>
      <c r="J66" s="43"/>
    </row>
    <row r="67" spans="1:14" x14ac:dyDescent="0.2">
      <c r="A67" s="30">
        <v>44</v>
      </c>
      <c r="B67" s="31" t="s">
        <v>118</v>
      </c>
      <c r="C67" s="32" t="s">
        <v>119</v>
      </c>
      <c r="D67" s="15">
        <v>12520</v>
      </c>
      <c r="E67" s="15">
        <v>381392</v>
      </c>
      <c r="F67" s="15">
        <v>224775</v>
      </c>
      <c r="G67" s="15">
        <v>416549</v>
      </c>
      <c r="H67" s="20">
        <v>65963</v>
      </c>
      <c r="I67" s="20">
        <v>1101199</v>
      </c>
      <c r="J67" s="43"/>
    </row>
    <row r="68" spans="1:14" x14ac:dyDescent="0.2">
      <c r="A68" s="30">
        <v>27</v>
      </c>
      <c r="B68" s="31" t="s">
        <v>120</v>
      </c>
      <c r="C68" s="32" t="s">
        <v>121</v>
      </c>
      <c r="D68" s="15">
        <v>108375</v>
      </c>
      <c r="E68" s="15">
        <v>123820</v>
      </c>
      <c r="F68" s="15">
        <v>102994</v>
      </c>
      <c r="G68" s="15">
        <v>60597</v>
      </c>
      <c r="H68" s="20">
        <v>6552</v>
      </c>
      <c r="I68" s="20">
        <v>402338</v>
      </c>
      <c r="J68" s="43"/>
    </row>
    <row r="69" spans="1:14" x14ac:dyDescent="0.2">
      <c r="A69" s="30">
        <v>32</v>
      </c>
      <c r="B69" s="31" t="s">
        <v>122</v>
      </c>
      <c r="C69" s="32" t="s">
        <v>123</v>
      </c>
      <c r="D69" s="15">
        <v>2263439</v>
      </c>
      <c r="E69" s="15">
        <v>3716176</v>
      </c>
      <c r="F69" s="15">
        <v>712564</v>
      </c>
      <c r="G69" s="15">
        <v>1021423</v>
      </c>
      <c r="H69" s="20">
        <v>96849</v>
      </c>
      <c r="I69" s="20">
        <v>7810451</v>
      </c>
      <c r="J69" s="43"/>
    </row>
    <row r="70" spans="1:14" x14ac:dyDescent="0.2">
      <c r="A70" s="30">
        <v>32</v>
      </c>
      <c r="B70" s="31" t="s">
        <v>124</v>
      </c>
      <c r="C70" s="32" t="s">
        <v>125</v>
      </c>
      <c r="D70" s="15" t="s">
        <v>223</v>
      </c>
      <c r="E70" s="15" t="s">
        <v>223</v>
      </c>
      <c r="F70" s="15" t="s">
        <v>223</v>
      </c>
      <c r="G70" s="15" t="s">
        <v>223</v>
      </c>
      <c r="H70" s="20" t="s">
        <v>223</v>
      </c>
      <c r="I70" s="20" t="s">
        <v>223</v>
      </c>
      <c r="J70" s="43"/>
    </row>
    <row r="71" spans="1:14" x14ac:dyDescent="0.2">
      <c r="A71" s="30">
        <v>28</v>
      </c>
      <c r="B71" s="31" t="s">
        <v>126</v>
      </c>
      <c r="C71" s="32" t="s">
        <v>127</v>
      </c>
      <c r="D71" s="15" t="s">
        <v>223</v>
      </c>
      <c r="E71" s="15" t="s">
        <v>223</v>
      </c>
      <c r="F71" s="15" t="s">
        <v>223</v>
      </c>
      <c r="G71" s="15" t="s">
        <v>223</v>
      </c>
      <c r="H71" s="20" t="s">
        <v>223</v>
      </c>
      <c r="I71" s="20" t="s">
        <v>223</v>
      </c>
      <c r="J71" s="43"/>
    </row>
    <row r="72" spans="1:14" x14ac:dyDescent="0.2">
      <c r="A72" s="30">
        <v>32</v>
      </c>
      <c r="B72" s="31" t="s">
        <v>128</v>
      </c>
      <c r="C72" s="32" t="s">
        <v>129</v>
      </c>
      <c r="D72" s="15" t="s">
        <v>223</v>
      </c>
      <c r="E72" s="15" t="s">
        <v>223</v>
      </c>
      <c r="F72" s="15" t="s">
        <v>223</v>
      </c>
      <c r="G72" s="15" t="s">
        <v>223</v>
      </c>
      <c r="H72" s="20" t="s">
        <v>223</v>
      </c>
      <c r="I72" s="20" t="s">
        <v>223</v>
      </c>
      <c r="J72" s="43"/>
    </row>
    <row r="73" spans="1:14" x14ac:dyDescent="0.2">
      <c r="A73" s="30">
        <v>84</v>
      </c>
      <c r="B73" s="31" t="s">
        <v>130</v>
      </c>
      <c r="C73" s="32" t="s">
        <v>131</v>
      </c>
      <c r="D73" s="15">
        <v>481147</v>
      </c>
      <c r="E73" s="15">
        <v>502525</v>
      </c>
      <c r="F73" s="15">
        <v>131808</v>
      </c>
      <c r="G73" s="15">
        <v>252944</v>
      </c>
      <c r="H73" s="20">
        <v>34414</v>
      </c>
      <c r="I73" s="20">
        <v>1402838</v>
      </c>
      <c r="J73" s="43"/>
    </row>
    <row r="74" spans="1:14" x14ac:dyDescent="0.2">
      <c r="A74" s="30">
        <v>75</v>
      </c>
      <c r="B74" s="31" t="s">
        <v>132</v>
      </c>
      <c r="C74" s="32" t="s">
        <v>133</v>
      </c>
      <c r="D74" s="15">
        <v>608518</v>
      </c>
      <c r="E74" s="15">
        <v>1010872</v>
      </c>
      <c r="F74" s="15">
        <v>519244</v>
      </c>
      <c r="G74" s="15" t="s">
        <v>223</v>
      </c>
      <c r="H74" s="20">
        <v>68819</v>
      </c>
      <c r="I74" s="20">
        <v>2207453</v>
      </c>
      <c r="J74" s="43"/>
    </row>
    <row r="75" spans="1:14" x14ac:dyDescent="0.2">
      <c r="A75" s="30">
        <v>76</v>
      </c>
      <c r="B75" s="31" t="s">
        <v>134</v>
      </c>
      <c r="C75" s="32" t="s">
        <v>135</v>
      </c>
      <c r="D75" s="15" t="s">
        <v>223</v>
      </c>
      <c r="E75" s="15" t="s">
        <v>223</v>
      </c>
      <c r="F75" s="15" t="s">
        <v>223</v>
      </c>
      <c r="G75" s="15" t="s">
        <v>223</v>
      </c>
      <c r="H75" s="20" t="s">
        <v>223</v>
      </c>
      <c r="I75" s="20" t="s">
        <v>223</v>
      </c>
      <c r="J75" s="43"/>
    </row>
    <row r="76" spans="1:14" x14ac:dyDescent="0.2">
      <c r="A76" s="30">
        <v>76</v>
      </c>
      <c r="B76" s="31" t="s">
        <v>136</v>
      </c>
      <c r="C76" s="32" t="s">
        <v>137</v>
      </c>
      <c r="D76" s="15" t="s">
        <v>223</v>
      </c>
      <c r="E76" s="15" t="s">
        <v>223</v>
      </c>
      <c r="F76" s="15" t="s">
        <v>223</v>
      </c>
      <c r="G76" s="15" t="s">
        <v>223</v>
      </c>
      <c r="H76" s="20" t="s">
        <v>223</v>
      </c>
      <c r="I76" s="20">
        <v>1631319</v>
      </c>
      <c r="J76" s="43"/>
    </row>
    <row r="77" spans="1:14" x14ac:dyDescent="0.2">
      <c r="A77" s="30">
        <v>44</v>
      </c>
      <c r="B77" s="31" t="s">
        <v>138</v>
      </c>
      <c r="C77" s="32" t="s">
        <v>139</v>
      </c>
      <c r="D77" s="15">
        <v>804635</v>
      </c>
      <c r="E77" s="15">
        <v>1001285</v>
      </c>
      <c r="F77" s="15">
        <v>296768</v>
      </c>
      <c r="G77" s="15">
        <v>488307</v>
      </c>
      <c r="H77" s="20">
        <v>40372</v>
      </c>
      <c r="I77" s="20">
        <v>2631367</v>
      </c>
      <c r="J77" s="43"/>
    </row>
    <row r="78" spans="1:14" x14ac:dyDescent="0.2">
      <c r="A78" s="30">
        <v>44</v>
      </c>
      <c r="B78" s="31" t="s">
        <v>140</v>
      </c>
      <c r="C78" s="32" t="s">
        <v>141</v>
      </c>
      <c r="D78" s="15" t="s">
        <v>223</v>
      </c>
      <c r="E78" s="15" t="s">
        <v>223</v>
      </c>
      <c r="F78" s="15" t="s">
        <v>223</v>
      </c>
      <c r="G78" s="15" t="s">
        <v>223</v>
      </c>
      <c r="H78" s="20" t="s">
        <v>223</v>
      </c>
      <c r="I78" s="20" t="s">
        <v>223</v>
      </c>
      <c r="J78" s="43"/>
    </row>
    <row r="79" spans="1:14" x14ac:dyDescent="0.2">
      <c r="A79" s="30">
        <v>84</v>
      </c>
      <c r="B79" s="31" t="s">
        <v>142</v>
      </c>
      <c r="C79" s="32" t="s">
        <v>143</v>
      </c>
      <c r="D79" s="15">
        <v>880367</v>
      </c>
      <c r="E79" s="15">
        <v>548655</v>
      </c>
      <c r="F79" s="15">
        <v>412173</v>
      </c>
      <c r="G79" s="15">
        <v>841806</v>
      </c>
      <c r="H79" s="15">
        <v>94972</v>
      </c>
      <c r="I79" s="15">
        <v>2777973</v>
      </c>
      <c r="J79" s="43"/>
    </row>
    <row r="80" spans="1:14" s="37" customFormat="1" x14ac:dyDescent="0.2">
      <c r="A80" s="33">
        <v>84</v>
      </c>
      <c r="B80" s="34" t="s">
        <v>144</v>
      </c>
      <c r="C80" s="35" t="s">
        <v>145</v>
      </c>
      <c r="D80" s="36">
        <v>204880</v>
      </c>
      <c r="E80" s="16">
        <v>326938</v>
      </c>
      <c r="F80" s="16">
        <v>197728</v>
      </c>
      <c r="G80" s="16">
        <v>108952</v>
      </c>
      <c r="H80" s="21">
        <v>16232</v>
      </c>
      <c r="I80" s="21">
        <f>SUM(D80:H80)</f>
        <v>854730</v>
      </c>
      <c r="J80" s="43"/>
      <c r="L80" s="19"/>
      <c r="M80" s="19"/>
      <c r="N80" s="19"/>
    </row>
    <row r="81" spans="1:14" s="37" customFormat="1" x14ac:dyDescent="0.2">
      <c r="A81" s="33">
        <v>84</v>
      </c>
      <c r="B81" s="34" t="s">
        <v>146</v>
      </c>
      <c r="C81" s="35" t="s">
        <v>147</v>
      </c>
      <c r="D81" s="36">
        <v>675487</v>
      </c>
      <c r="E81" s="16">
        <v>221717</v>
      </c>
      <c r="F81" s="16">
        <v>214445</v>
      </c>
      <c r="G81" s="16">
        <v>732854</v>
      </c>
      <c r="H81" s="21">
        <v>78740</v>
      </c>
      <c r="I81" s="21">
        <v>1923243</v>
      </c>
      <c r="J81" s="43"/>
      <c r="L81" s="19"/>
      <c r="M81" s="19"/>
      <c r="N81" s="19"/>
    </row>
    <row r="82" spans="1:14" x14ac:dyDescent="0.2">
      <c r="A82" s="30">
        <v>27</v>
      </c>
      <c r="B82" s="31" t="s">
        <v>148</v>
      </c>
      <c r="C82" s="32" t="s">
        <v>149</v>
      </c>
      <c r="D82" s="15">
        <v>103330</v>
      </c>
      <c r="E82" s="15">
        <v>45510</v>
      </c>
      <c r="F82" s="15">
        <v>44889</v>
      </c>
      <c r="G82" s="15">
        <v>49831</v>
      </c>
      <c r="H82" s="20">
        <v>10121</v>
      </c>
      <c r="I82" s="20">
        <v>253681</v>
      </c>
      <c r="J82" s="43"/>
    </row>
    <row r="83" spans="1:14" x14ac:dyDescent="0.2">
      <c r="A83" s="30">
        <v>27</v>
      </c>
      <c r="B83" s="31" t="s">
        <v>150</v>
      </c>
      <c r="C83" s="32" t="s">
        <v>151</v>
      </c>
      <c r="D83" s="15">
        <v>413590</v>
      </c>
      <c r="E83" s="15">
        <v>431285</v>
      </c>
      <c r="F83" s="15">
        <v>106800</v>
      </c>
      <c r="G83" s="15">
        <v>169907</v>
      </c>
      <c r="H83" s="20">
        <v>19577</v>
      </c>
      <c r="I83" s="20">
        <v>1141159</v>
      </c>
      <c r="J83" s="43"/>
    </row>
    <row r="84" spans="1:14" x14ac:dyDescent="0.2">
      <c r="A84" s="30">
        <v>52</v>
      </c>
      <c r="B84" s="31" t="s">
        <v>152</v>
      </c>
      <c r="C84" s="32" t="s">
        <v>153</v>
      </c>
      <c r="D84" s="15">
        <v>294455</v>
      </c>
      <c r="E84" s="15">
        <v>734668</v>
      </c>
      <c r="F84" s="15">
        <v>129213</v>
      </c>
      <c r="G84" s="15">
        <v>191093</v>
      </c>
      <c r="H84" s="20">
        <v>17025</v>
      </c>
      <c r="I84" s="20">
        <f>SUM(D84:H84)</f>
        <v>1366454</v>
      </c>
      <c r="J84" s="43"/>
    </row>
    <row r="85" spans="1:14" x14ac:dyDescent="0.2">
      <c r="A85" s="30">
        <v>84</v>
      </c>
      <c r="B85" s="31" t="s">
        <v>154</v>
      </c>
      <c r="C85" s="32" t="s">
        <v>155</v>
      </c>
      <c r="D85" s="15">
        <v>244509</v>
      </c>
      <c r="E85" s="15">
        <v>428779</v>
      </c>
      <c r="F85" s="15">
        <v>154573</v>
      </c>
      <c r="G85" s="15">
        <v>169761</v>
      </c>
      <c r="H85" s="20">
        <v>3838</v>
      </c>
      <c r="I85" s="20">
        <v>1001460</v>
      </c>
      <c r="J85" s="43"/>
    </row>
    <row r="86" spans="1:14" x14ac:dyDescent="0.2">
      <c r="A86" s="30">
        <v>84</v>
      </c>
      <c r="B86" s="31" t="s">
        <v>156</v>
      </c>
      <c r="C86" s="32" t="s">
        <v>157</v>
      </c>
      <c r="D86" s="15" t="s">
        <v>223</v>
      </c>
      <c r="E86" s="15" t="s">
        <v>223</v>
      </c>
      <c r="F86" s="15" t="s">
        <v>223</v>
      </c>
      <c r="G86" s="15" t="s">
        <v>223</v>
      </c>
      <c r="H86" s="20" t="s">
        <v>223</v>
      </c>
      <c r="I86" s="20" t="s">
        <v>223</v>
      </c>
      <c r="J86" s="43"/>
    </row>
    <row r="87" spans="1:14" x14ac:dyDescent="0.2">
      <c r="A87" s="30">
        <v>11</v>
      </c>
      <c r="B87" s="31" t="s">
        <v>158</v>
      </c>
      <c r="C87" s="32" t="s">
        <v>159</v>
      </c>
      <c r="D87" s="15">
        <v>901732</v>
      </c>
      <c r="E87" s="15">
        <v>2069435</v>
      </c>
      <c r="F87" s="15">
        <v>782165</v>
      </c>
      <c r="G87" s="15">
        <v>807454</v>
      </c>
      <c r="H87" s="20">
        <v>182752</v>
      </c>
      <c r="I87" s="20">
        <v>4743538</v>
      </c>
      <c r="J87" s="43"/>
    </row>
    <row r="88" spans="1:14" x14ac:dyDescent="0.2">
      <c r="A88" s="30">
        <v>28</v>
      </c>
      <c r="B88" s="31" t="s">
        <v>160</v>
      </c>
      <c r="C88" s="32" t="s">
        <v>161</v>
      </c>
      <c r="D88" s="15">
        <v>652589</v>
      </c>
      <c r="E88" s="15">
        <v>1097834</v>
      </c>
      <c r="F88" s="15">
        <v>473508</v>
      </c>
      <c r="G88" s="15">
        <v>335418</v>
      </c>
      <c r="H88" s="20">
        <v>95033</v>
      </c>
      <c r="I88" s="20">
        <v>2654382</v>
      </c>
      <c r="J88" s="43"/>
    </row>
    <row r="89" spans="1:14" x14ac:dyDescent="0.2">
      <c r="A89" s="30">
        <v>11</v>
      </c>
      <c r="B89" s="31" t="s">
        <v>162</v>
      </c>
      <c r="C89" s="32" t="s">
        <v>163</v>
      </c>
      <c r="D89" s="15">
        <v>1377544</v>
      </c>
      <c r="E89" s="15">
        <v>1094729</v>
      </c>
      <c r="F89" s="15">
        <v>378133</v>
      </c>
      <c r="G89" s="15">
        <v>501277</v>
      </c>
      <c r="H89" s="20">
        <v>51736</v>
      </c>
      <c r="I89" s="20">
        <v>3403419</v>
      </c>
      <c r="J89" s="43"/>
    </row>
    <row r="90" spans="1:14" x14ac:dyDescent="0.2">
      <c r="A90" s="30">
        <v>11</v>
      </c>
      <c r="B90" s="31" t="s">
        <v>164</v>
      </c>
      <c r="C90" s="32" t="s">
        <v>165</v>
      </c>
      <c r="D90" s="15">
        <v>998530</v>
      </c>
      <c r="E90" s="15">
        <v>90153</v>
      </c>
      <c r="F90" s="15" t="s">
        <v>223</v>
      </c>
      <c r="G90" s="15">
        <v>379859</v>
      </c>
      <c r="H90" s="20" t="s">
        <v>223</v>
      </c>
      <c r="I90" s="20" t="s">
        <v>223</v>
      </c>
      <c r="J90" s="43"/>
    </row>
    <row r="91" spans="1:14" x14ac:dyDescent="0.2">
      <c r="A91" s="30">
        <v>75</v>
      </c>
      <c r="B91" s="31" t="s">
        <v>166</v>
      </c>
      <c r="C91" s="32" t="s">
        <v>167</v>
      </c>
      <c r="D91" s="15">
        <v>219441</v>
      </c>
      <c r="E91" s="15">
        <v>496051</v>
      </c>
      <c r="F91" s="15">
        <v>161476</v>
      </c>
      <c r="G91" s="15">
        <v>69727</v>
      </c>
      <c r="H91" s="20">
        <v>815</v>
      </c>
      <c r="I91" s="20">
        <v>947510</v>
      </c>
      <c r="J91" s="43"/>
    </row>
    <row r="92" spans="1:14" x14ac:dyDescent="0.2">
      <c r="A92" s="30">
        <v>32</v>
      </c>
      <c r="B92" s="31" t="s">
        <v>168</v>
      </c>
      <c r="C92" s="32" t="s">
        <v>169</v>
      </c>
      <c r="D92" s="15">
        <v>499647</v>
      </c>
      <c r="E92" s="15">
        <v>295790</v>
      </c>
      <c r="F92" s="15">
        <v>117535</v>
      </c>
      <c r="G92" s="15">
        <v>137281</v>
      </c>
      <c r="H92" s="20">
        <v>23346</v>
      </c>
      <c r="I92" s="20">
        <v>1073599</v>
      </c>
      <c r="J92" s="43"/>
    </row>
    <row r="93" spans="1:14" x14ac:dyDescent="0.2">
      <c r="A93" s="30">
        <v>76</v>
      </c>
      <c r="B93" s="31" t="s">
        <v>170</v>
      </c>
      <c r="C93" s="32" t="s">
        <v>171</v>
      </c>
      <c r="D93" s="15">
        <v>199614</v>
      </c>
      <c r="E93" s="15">
        <v>275347</v>
      </c>
      <c r="F93" s="15">
        <v>140413</v>
      </c>
      <c r="G93" s="15">
        <v>137671</v>
      </c>
      <c r="H93" s="20">
        <v>18925</v>
      </c>
      <c r="I93" s="20">
        <v>771970</v>
      </c>
      <c r="J93" s="43"/>
    </row>
    <row r="94" spans="1:14" x14ac:dyDescent="0.2">
      <c r="A94" s="30">
        <v>76</v>
      </c>
      <c r="B94" s="31" t="s">
        <v>172</v>
      </c>
      <c r="C94" s="32" t="s">
        <v>173</v>
      </c>
      <c r="D94" s="15">
        <v>248776</v>
      </c>
      <c r="E94" s="15">
        <v>125905</v>
      </c>
      <c r="F94" s="15">
        <v>69368</v>
      </c>
      <c r="G94" s="15">
        <v>67975</v>
      </c>
      <c r="H94" s="20">
        <v>38509</v>
      </c>
      <c r="I94" s="20">
        <v>550533</v>
      </c>
      <c r="J94" s="43"/>
    </row>
    <row r="95" spans="1:14" x14ac:dyDescent="0.2">
      <c r="A95" s="30">
        <v>93</v>
      </c>
      <c r="B95" s="31" t="s">
        <v>174</v>
      </c>
      <c r="C95" s="32" t="s">
        <v>175</v>
      </c>
      <c r="D95" s="15">
        <v>867461</v>
      </c>
      <c r="E95" s="15">
        <v>2525778</v>
      </c>
      <c r="F95" s="15">
        <v>517885</v>
      </c>
      <c r="G95" s="15">
        <v>288112</v>
      </c>
      <c r="H95" s="20">
        <v>84089</v>
      </c>
      <c r="I95" s="20">
        <v>4283325</v>
      </c>
      <c r="J95" s="43"/>
    </row>
    <row r="96" spans="1:14" x14ac:dyDescent="0.2">
      <c r="A96" s="30">
        <v>93</v>
      </c>
      <c r="B96" s="31" t="s">
        <v>176</v>
      </c>
      <c r="C96" s="32" t="s">
        <v>177</v>
      </c>
      <c r="D96" s="15">
        <v>385312</v>
      </c>
      <c r="E96" s="15">
        <v>480678</v>
      </c>
      <c r="F96" s="15">
        <v>235804</v>
      </c>
      <c r="G96" s="15">
        <v>143030</v>
      </c>
      <c r="H96" s="20">
        <v>16075</v>
      </c>
      <c r="I96" s="20">
        <v>1260899</v>
      </c>
      <c r="J96" s="43"/>
    </row>
    <row r="97" spans="1:10" x14ac:dyDescent="0.2">
      <c r="A97" s="30">
        <v>52</v>
      </c>
      <c r="B97" s="31" t="s">
        <v>178</v>
      </c>
      <c r="C97" s="32" t="s">
        <v>179</v>
      </c>
      <c r="D97" s="15">
        <v>599829</v>
      </c>
      <c r="E97" s="15">
        <v>569282</v>
      </c>
      <c r="F97" s="15">
        <v>305988</v>
      </c>
      <c r="G97" s="15">
        <v>184742</v>
      </c>
      <c r="H97" s="20">
        <v>41546</v>
      </c>
      <c r="I97" s="20">
        <v>1701387</v>
      </c>
      <c r="J97" s="43"/>
    </row>
    <row r="98" spans="1:10" x14ac:dyDescent="0.2">
      <c r="A98" s="30">
        <v>75</v>
      </c>
      <c r="B98" s="31" t="s">
        <v>180</v>
      </c>
      <c r="C98" s="32" t="s">
        <v>181</v>
      </c>
      <c r="D98" s="15">
        <v>150792</v>
      </c>
      <c r="E98" s="15">
        <v>160642</v>
      </c>
      <c r="F98" s="15">
        <v>148437</v>
      </c>
      <c r="G98" s="15">
        <v>245514</v>
      </c>
      <c r="H98" s="20">
        <v>16544</v>
      </c>
      <c r="I98" s="20">
        <v>721929</v>
      </c>
      <c r="J98" s="43"/>
    </row>
    <row r="99" spans="1:10" x14ac:dyDescent="0.2">
      <c r="A99" s="30">
        <v>75</v>
      </c>
      <c r="B99" s="31" t="s">
        <v>182</v>
      </c>
      <c r="C99" s="32" t="s">
        <v>183</v>
      </c>
      <c r="D99" s="15">
        <v>238557</v>
      </c>
      <c r="E99" s="15">
        <v>66629</v>
      </c>
      <c r="F99" s="15">
        <v>107328</v>
      </c>
      <c r="G99" s="15">
        <v>152134</v>
      </c>
      <c r="H99" s="20">
        <v>56237</v>
      </c>
      <c r="I99" s="20">
        <v>620885</v>
      </c>
      <c r="J99" s="43"/>
    </row>
    <row r="100" spans="1:10" x14ac:dyDescent="0.2">
      <c r="A100" s="30">
        <v>44</v>
      </c>
      <c r="B100" s="31" t="s">
        <v>184</v>
      </c>
      <c r="C100" s="32" t="s">
        <v>185</v>
      </c>
      <c r="D100" s="15">
        <v>229662</v>
      </c>
      <c r="E100" s="15">
        <v>170048</v>
      </c>
      <c r="F100" s="15">
        <v>97668</v>
      </c>
      <c r="G100" s="15">
        <v>102916</v>
      </c>
      <c r="H100" s="20">
        <v>10480</v>
      </c>
      <c r="I100" s="20">
        <v>610774</v>
      </c>
      <c r="J100" s="43"/>
    </row>
    <row r="101" spans="1:10" x14ac:dyDescent="0.2">
      <c r="A101" s="30">
        <v>27</v>
      </c>
      <c r="B101" s="31" t="s">
        <v>186</v>
      </c>
      <c r="C101" s="32" t="s">
        <v>187</v>
      </c>
      <c r="D101" s="15">
        <v>498068</v>
      </c>
      <c r="E101" s="15">
        <v>296929</v>
      </c>
      <c r="F101" s="15">
        <v>61320</v>
      </c>
      <c r="G101" s="15">
        <v>122337</v>
      </c>
      <c r="H101" s="20">
        <v>599</v>
      </c>
      <c r="I101" s="20">
        <v>979253</v>
      </c>
      <c r="J101" s="43"/>
    </row>
    <row r="102" spans="1:10" x14ac:dyDescent="0.2">
      <c r="A102" s="30">
        <v>27</v>
      </c>
      <c r="B102" s="31" t="s">
        <v>188</v>
      </c>
      <c r="C102" s="32" t="s">
        <v>189</v>
      </c>
      <c r="D102" s="15">
        <v>82576</v>
      </c>
      <c r="E102" s="15">
        <v>73570</v>
      </c>
      <c r="F102" s="15">
        <v>18873</v>
      </c>
      <c r="G102" s="15">
        <v>42029</v>
      </c>
      <c r="H102" s="20">
        <v>693</v>
      </c>
      <c r="I102" s="20">
        <v>217741</v>
      </c>
      <c r="J102" s="43"/>
    </row>
    <row r="103" spans="1:10" x14ac:dyDescent="0.2">
      <c r="A103" s="30">
        <v>11</v>
      </c>
      <c r="B103" s="31" t="s">
        <v>190</v>
      </c>
      <c r="C103" s="32" t="s">
        <v>191</v>
      </c>
      <c r="D103" s="15">
        <v>1200858</v>
      </c>
      <c r="E103" s="15">
        <v>409473</v>
      </c>
      <c r="F103" s="15">
        <v>222185</v>
      </c>
      <c r="G103" s="15">
        <v>438530</v>
      </c>
      <c r="H103" s="20">
        <v>42991</v>
      </c>
      <c r="I103" s="20">
        <v>2314037</v>
      </c>
      <c r="J103" s="43"/>
    </row>
    <row r="104" spans="1:10" x14ac:dyDescent="0.2">
      <c r="A104" s="30">
        <v>11</v>
      </c>
      <c r="B104" s="31" t="s">
        <v>192</v>
      </c>
      <c r="C104" s="32" t="s">
        <v>193</v>
      </c>
      <c r="D104" s="15">
        <v>763668</v>
      </c>
      <c r="E104" s="15">
        <v>2143483</v>
      </c>
      <c r="F104" s="15">
        <v>540972</v>
      </c>
      <c r="G104" s="15">
        <v>553413</v>
      </c>
      <c r="H104" s="20">
        <v>85272</v>
      </c>
      <c r="I104" s="20">
        <v>4086808</v>
      </c>
      <c r="J104" s="43"/>
    </row>
    <row r="105" spans="1:10" x14ac:dyDescent="0.2">
      <c r="A105" s="30">
        <v>11</v>
      </c>
      <c r="B105" s="31" t="s">
        <v>194</v>
      </c>
      <c r="C105" s="32" t="s">
        <v>195</v>
      </c>
      <c r="D105" s="15">
        <v>2032788</v>
      </c>
      <c r="E105" s="15">
        <v>1838470</v>
      </c>
      <c r="F105" s="15">
        <v>496346</v>
      </c>
      <c r="G105" s="15">
        <v>736334</v>
      </c>
      <c r="H105" s="20">
        <v>117105</v>
      </c>
      <c r="I105" s="20">
        <v>5221043</v>
      </c>
      <c r="J105" s="43"/>
    </row>
    <row r="106" spans="1:10" x14ac:dyDescent="0.2">
      <c r="A106" s="30">
        <v>11</v>
      </c>
      <c r="B106" s="31" t="s">
        <v>196</v>
      </c>
      <c r="C106" s="32" t="s">
        <v>197</v>
      </c>
      <c r="D106" s="15">
        <v>640657</v>
      </c>
      <c r="E106" s="15">
        <v>728835</v>
      </c>
      <c r="F106" s="15">
        <v>283787</v>
      </c>
      <c r="G106" s="15">
        <v>626044</v>
      </c>
      <c r="H106" s="20">
        <v>59612</v>
      </c>
      <c r="I106" s="20">
        <v>2338935</v>
      </c>
      <c r="J106" s="43"/>
    </row>
    <row r="107" spans="1:10" x14ac:dyDescent="0.2">
      <c r="A107" s="30">
        <v>11</v>
      </c>
      <c r="B107" s="31" t="s">
        <v>198</v>
      </c>
      <c r="C107" s="32" t="s">
        <v>199</v>
      </c>
      <c r="D107" s="15" t="s">
        <v>223</v>
      </c>
      <c r="E107" s="15" t="s">
        <v>223</v>
      </c>
      <c r="F107" s="15" t="s">
        <v>223</v>
      </c>
      <c r="G107" s="15" t="s">
        <v>223</v>
      </c>
      <c r="H107" s="20" t="s">
        <v>223</v>
      </c>
      <c r="I107" s="20" t="s">
        <v>223</v>
      </c>
      <c r="J107" s="43"/>
    </row>
    <row r="108" spans="1:10" x14ac:dyDescent="0.2">
      <c r="A108" s="30">
        <v>101</v>
      </c>
      <c r="B108" s="31" t="s">
        <v>200</v>
      </c>
      <c r="C108" s="32" t="s">
        <v>201</v>
      </c>
      <c r="D108" s="15">
        <v>145468</v>
      </c>
      <c r="E108" s="15">
        <v>75705</v>
      </c>
      <c r="F108" s="15">
        <v>568442</v>
      </c>
      <c r="G108" s="15">
        <v>244186</v>
      </c>
      <c r="H108" s="20">
        <v>30744</v>
      </c>
      <c r="I108" s="20">
        <v>1064545</v>
      </c>
      <c r="J108" s="43"/>
    </row>
    <row r="109" spans="1:10" x14ac:dyDescent="0.2">
      <c r="A109" s="30">
        <v>102</v>
      </c>
      <c r="B109" s="31" t="s">
        <v>202</v>
      </c>
      <c r="C109" s="32" t="s">
        <v>203</v>
      </c>
      <c r="D109" s="15" t="s">
        <v>223</v>
      </c>
      <c r="E109" s="15" t="s">
        <v>223</v>
      </c>
      <c r="F109" s="15" t="s">
        <v>223</v>
      </c>
      <c r="G109" s="15" t="s">
        <v>223</v>
      </c>
      <c r="H109" s="20" t="s">
        <v>223</v>
      </c>
      <c r="I109" s="20" t="s">
        <v>223</v>
      </c>
      <c r="J109" s="43"/>
    </row>
    <row r="110" spans="1:10" x14ac:dyDescent="0.2">
      <c r="A110" s="30">
        <v>103</v>
      </c>
      <c r="B110" s="31" t="s">
        <v>204</v>
      </c>
      <c r="C110" s="32" t="s">
        <v>205</v>
      </c>
      <c r="D110" s="15">
        <v>95286</v>
      </c>
      <c r="E110" s="15">
        <v>96466</v>
      </c>
      <c r="F110" s="15">
        <v>69404</v>
      </c>
      <c r="G110" s="15">
        <v>80267</v>
      </c>
      <c r="H110" s="20">
        <v>1353</v>
      </c>
      <c r="I110" s="20">
        <v>342776</v>
      </c>
      <c r="J110" s="43"/>
    </row>
    <row r="111" spans="1:10" x14ac:dyDescent="0.2">
      <c r="A111" s="38">
        <v>104</v>
      </c>
      <c r="B111" s="38" t="s">
        <v>206</v>
      </c>
      <c r="C111" s="39" t="s">
        <v>207</v>
      </c>
      <c r="D111" s="17">
        <v>1125454</v>
      </c>
      <c r="E111" s="17">
        <v>1047809</v>
      </c>
      <c r="F111" s="17">
        <v>768994</v>
      </c>
      <c r="G111" s="17">
        <v>399749</v>
      </c>
      <c r="H111" s="22">
        <v>615140</v>
      </c>
      <c r="I111" s="22">
        <f>SUM(D111:H111)</f>
        <v>3957146</v>
      </c>
      <c r="J111" s="43"/>
    </row>
    <row r="112" spans="1:10"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E11:I11 D111:H111 D12:I110">
    <cfRule type="cellIs" dxfId="46" priority="11" operator="equal">
      <formula>"ND"</formula>
    </cfRule>
    <cfRule type="cellIs" dxfId="45" priority="12" operator="equal">
      <formula>"NR"</formula>
    </cfRule>
  </conditionalFormatting>
  <conditionalFormatting sqref="D11">
    <cfRule type="cellIs" dxfId="44" priority="9" operator="equal">
      <formula>"ND"</formula>
    </cfRule>
    <cfRule type="cellIs" dxfId="43" priority="10" operator="equal">
      <formula>"NR"</formula>
    </cfRule>
  </conditionalFormatting>
  <conditionalFormatting sqref="I111">
    <cfRule type="cellIs" dxfId="42" priority="1" operator="equal">
      <formula>"ND"</formula>
    </cfRule>
    <cfRule type="cellIs" dxfId="41" priority="2" operator="equal">
      <formula>"NR"</formula>
    </cfRule>
  </conditionalFormatting>
  <hyperlinks>
    <hyperlink ref="J3"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16"/>
  <sheetViews>
    <sheetView zoomScale="90" zoomScaleNormal="90" workbookViewId="0">
      <pane ySplit="11" topLeftCell="A12" activePane="bottomLeft" state="frozen"/>
      <selection pane="bottomLeft" activeCell="D10" sqref="D10:E11"/>
    </sheetView>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3" width="11.5703125" style="19" customWidth="1"/>
    <col min="14" max="16384" width="11.42578125" style="19"/>
  </cols>
  <sheetData>
    <row r="1" spans="1:14" ht="15" x14ac:dyDescent="0.2">
      <c r="A1" s="23" t="s">
        <v>276</v>
      </c>
      <c r="D1" s="19"/>
      <c r="E1" s="19"/>
      <c r="G1" s="51"/>
      <c r="H1" s="51"/>
      <c r="L1" s="11" t="s">
        <v>236</v>
      </c>
    </row>
    <row r="2" spans="1:14" s="44" customFormat="1" ht="13.5" customHeight="1" x14ac:dyDescent="0.2">
      <c r="A2" s="178" t="s">
        <v>300</v>
      </c>
      <c r="B2" s="178"/>
      <c r="C2" s="178"/>
      <c r="D2" s="51"/>
      <c r="E2" s="51"/>
      <c r="F2" s="51"/>
      <c r="G2" s="51"/>
      <c r="H2" s="51"/>
      <c r="I2" s="51"/>
      <c r="N2" s="89"/>
    </row>
    <row r="3" spans="1:14" s="44" customFormat="1" ht="13.5" customHeight="1" x14ac:dyDescent="0.2">
      <c r="A3" s="178" t="s">
        <v>243</v>
      </c>
      <c r="B3" s="178"/>
      <c r="C3" s="178"/>
      <c r="D3" s="178"/>
      <c r="E3" s="178"/>
      <c r="F3" s="178"/>
      <c r="G3" s="178"/>
      <c r="H3" s="178"/>
      <c r="I3" s="178"/>
    </row>
    <row r="4" spans="1:14" x14ac:dyDescent="0.2">
      <c r="A4" s="52"/>
      <c r="B4" s="52"/>
      <c r="C4" s="52"/>
      <c r="D4" s="52"/>
      <c r="E4" s="52"/>
      <c r="F4" s="52"/>
      <c r="G4" s="52"/>
      <c r="H4" s="52"/>
    </row>
    <row r="5" spans="1:14" x14ac:dyDescent="0.2">
      <c r="A5" s="52" t="s">
        <v>219</v>
      </c>
      <c r="B5" s="52"/>
      <c r="C5" s="52"/>
      <c r="D5" s="52"/>
      <c r="E5" s="52"/>
      <c r="F5" s="52"/>
      <c r="G5" s="52"/>
      <c r="H5" s="52"/>
    </row>
    <row r="6" spans="1:14" x14ac:dyDescent="0.2">
      <c r="A6" s="3" t="s">
        <v>220</v>
      </c>
      <c r="B6" s="52"/>
      <c r="C6" s="52"/>
      <c r="D6" s="52"/>
      <c r="E6" s="52"/>
      <c r="F6" s="52"/>
      <c r="G6" s="52"/>
      <c r="H6" s="52"/>
    </row>
    <row r="7" spans="1:14" x14ac:dyDescent="0.2">
      <c r="A7" s="3" t="s">
        <v>261</v>
      </c>
      <c r="B7" s="52"/>
      <c r="C7" s="52"/>
      <c r="D7" s="52"/>
      <c r="E7" s="52"/>
      <c r="F7" s="52"/>
      <c r="G7" s="52"/>
      <c r="H7" s="52"/>
    </row>
    <row r="8" spans="1:14" s="92" customFormat="1" x14ac:dyDescent="0.2">
      <c r="A8" s="90" t="s">
        <v>303</v>
      </c>
      <c r="B8" s="91"/>
      <c r="C8" s="91"/>
      <c r="D8" s="91"/>
      <c r="E8" s="91"/>
      <c r="F8" s="91"/>
      <c r="G8" s="91"/>
      <c r="H8" s="91"/>
    </row>
    <row r="9" spans="1:14" x14ac:dyDescent="0.2">
      <c r="A9" s="2"/>
      <c r="B9" s="52"/>
      <c r="C9" s="52"/>
      <c r="D9" s="52"/>
      <c r="E9" s="52"/>
      <c r="F9" s="52"/>
      <c r="G9" s="52"/>
      <c r="H9" s="52"/>
    </row>
    <row r="10" spans="1:14" ht="12.75" customHeight="1" x14ac:dyDescent="0.2">
      <c r="A10" s="177" t="s">
        <v>1</v>
      </c>
      <c r="B10" s="177" t="s">
        <v>2</v>
      </c>
      <c r="C10" s="177" t="s">
        <v>3</v>
      </c>
      <c r="D10" s="173" t="s">
        <v>208</v>
      </c>
      <c r="E10" s="175" t="s">
        <v>209</v>
      </c>
      <c r="F10" s="176" t="s">
        <v>210</v>
      </c>
      <c r="G10" s="176"/>
      <c r="H10" s="176"/>
      <c r="I10" s="176"/>
      <c r="J10" s="176" t="s">
        <v>214</v>
      </c>
      <c r="K10" s="176" t="s">
        <v>215</v>
      </c>
      <c r="L10" s="176" t="s">
        <v>216</v>
      </c>
      <c r="M10" s="177" t="s">
        <v>218</v>
      </c>
    </row>
    <row r="11" spans="1:14" ht="51" customHeight="1" x14ac:dyDescent="0.2">
      <c r="A11" s="177"/>
      <c r="B11" s="177"/>
      <c r="C11" s="177"/>
      <c r="D11" s="174"/>
      <c r="E11" s="175"/>
      <c r="F11" s="41" t="s">
        <v>211</v>
      </c>
      <c r="G11" s="41" t="s">
        <v>212</v>
      </c>
      <c r="H11" s="41" t="s">
        <v>213</v>
      </c>
      <c r="I11" s="42" t="s">
        <v>217</v>
      </c>
      <c r="J11" s="176"/>
      <c r="K11" s="176"/>
      <c r="L11" s="176"/>
      <c r="M11" s="177"/>
    </row>
    <row r="12" spans="1:14" x14ac:dyDescent="0.2">
      <c r="A12" s="26">
        <v>84</v>
      </c>
      <c r="B12" s="27" t="s">
        <v>4</v>
      </c>
      <c r="C12" s="28" t="s">
        <v>5</v>
      </c>
      <c r="D12" s="14">
        <v>1557</v>
      </c>
      <c r="E12" s="14">
        <v>21</v>
      </c>
      <c r="F12" s="14">
        <v>9</v>
      </c>
      <c r="G12" s="14">
        <v>6</v>
      </c>
      <c r="H12" s="29">
        <v>284</v>
      </c>
      <c r="I12" s="29">
        <v>299</v>
      </c>
      <c r="J12" s="29">
        <v>433</v>
      </c>
      <c r="K12" s="29">
        <v>14</v>
      </c>
      <c r="L12" s="29">
        <v>0</v>
      </c>
      <c r="M12" s="29">
        <v>1825</v>
      </c>
      <c r="N12" s="43"/>
    </row>
    <row r="13" spans="1:14" x14ac:dyDescent="0.2">
      <c r="A13" s="30">
        <v>32</v>
      </c>
      <c r="B13" s="31" t="s">
        <v>6</v>
      </c>
      <c r="C13" s="32" t="s">
        <v>7</v>
      </c>
      <c r="D13" s="15" t="s">
        <v>223</v>
      </c>
      <c r="E13" s="15" t="s">
        <v>223</v>
      </c>
      <c r="F13" s="15" t="s">
        <v>223</v>
      </c>
      <c r="G13" s="15" t="s">
        <v>223</v>
      </c>
      <c r="H13" s="15" t="s">
        <v>223</v>
      </c>
      <c r="I13" s="15" t="s">
        <v>223</v>
      </c>
      <c r="J13" s="15" t="s">
        <v>223</v>
      </c>
      <c r="K13" s="15" t="s">
        <v>223</v>
      </c>
      <c r="L13" s="15" t="s">
        <v>223</v>
      </c>
      <c r="M13" s="20">
        <v>2134</v>
      </c>
    </row>
    <row r="14" spans="1:14" x14ac:dyDescent="0.2">
      <c r="A14" s="30">
        <v>84</v>
      </c>
      <c r="B14" s="31" t="s">
        <v>8</v>
      </c>
      <c r="C14" s="32" t="s">
        <v>9</v>
      </c>
      <c r="D14" s="15">
        <v>1350</v>
      </c>
      <c r="E14" s="15">
        <v>5</v>
      </c>
      <c r="F14" s="15">
        <v>6</v>
      </c>
      <c r="G14" s="15">
        <v>2</v>
      </c>
      <c r="H14" s="20">
        <v>151</v>
      </c>
      <c r="I14" s="20">
        <v>159</v>
      </c>
      <c r="J14" s="20">
        <v>377</v>
      </c>
      <c r="K14" s="20">
        <v>6</v>
      </c>
      <c r="L14" s="20">
        <v>0</v>
      </c>
      <c r="M14" s="20">
        <v>1511</v>
      </c>
    </row>
    <row r="15" spans="1:14" x14ac:dyDescent="0.2">
      <c r="A15" s="30">
        <v>93</v>
      </c>
      <c r="B15" s="31" t="s">
        <v>10</v>
      </c>
      <c r="C15" s="32" t="s">
        <v>11</v>
      </c>
      <c r="D15" s="15">
        <v>564</v>
      </c>
      <c r="E15" s="15">
        <v>0</v>
      </c>
      <c r="F15" s="15">
        <v>0</v>
      </c>
      <c r="G15" s="15">
        <v>0</v>
      </c>
      <c r="H15" s="20">
        <v>28</v>
      </c>
      <c r="I15" s="20">
        <v>28</v>
      </c>
      <c r="J15" s="20">
        <v>88</v>
      </c>
      <c r="K15" s="20">
        <v>4</v>
      </c>
      <c r="L15" s="20">
        <v>0</v>
      </c>
      <c r="M15" s="20">
        <v>583</v>
      </c>
    </row>
    <row r="16" spans="1:14" x14ac:dyDescent="0.2">
      <c r="A16" s="30">
        <v>93</v>
      </c>
      <c r="B16" s="31" t="s">
        <v>12</v>
      </c>
      <c r="C16" s="32" t="s">
        <v>13</v>
      </c>
      <c r="D16" s="15">
        <v>458</v>
      </c>
      <c r="E16" s="15">
        <v>14</v>
      </c>
      <c r="F16" s="15">
        <v>5</v>
      </c>
      <c r="G16" s="15">
        <v>2</v>
      </c>
      <c r="H16" s="20">
        <v>33</v>
      </c>
      <c r="I16" s="20">
        <v>40</v>
      </c>
      <c r="J16" s="20">
        <v>144</v>
      </c>
      <c r="K16" s="20">
        <v>0</v>
      </c>
      <c r="L16" s="20">
        <v>0</v>
      </c>
      <c r="M16" s="20">
        <v>502</v>
      </c>
    </row>
    <row r="17" spans="1:13" x14ac:dyDescent="0.2">
      <c r="A17" s="30">
        <v>93</v>
      </c>
      <c r="B17" s="31" t="s">
        <v>14</v>
      </c>
      <c r="C17" s="32" t="s">
        <v>15</v>
      </c>
      <c r="D17" s="15">
        <v>3449</v>
      </c>
      <c r="E17" s="15">
        <v>10</v>
      </c>
      <c r="F17" s="15">
        <v>8</v>
      </c>
      <c r="G17" s="15">
        <v>1</v>
      </c>
      <c r="H17" s="20">
        <v>46</v>
      </c>
      <c r="I17" s="20">
        <v>55</v>
      </c>
      <c r="J17" s="20">
        <v>744</v>
      </c>
      <c r="K17" s="20">
        <v>9</v>
      </c>
      <c r="L17" s="20">
        <v>0</v>
      </c>
      <c r="M17" s="20">
        <v>3635</v>
      </c>
    </row>
    <row r="18" spans="1:13" x14ac:dyDescent="0.2">
      <c r="A18" s="30">
        <v>84</v>
      </c>
      <c r="B18" s="31" t="s">
        <v>16</v>
      </c>
      <c r="C18" s="32" t="s">
        <v>17</v>
      </c>
      <c r="D18" s="15" t="s">
        <v>223</v>
      </c>
      <c r="E18" s="15" t="s">
        <v>223</v>
      </c>
      <c r="F18" s="15" t="s">
        <v>223</v>
      </c>
      <c r="G18" s="15" t="s">
        <v>223</v>
      </c>
      <c r="H18" s="20" t="s">
        <v>223</v>
      </c>
      <c r="I18" s="20" t="s">
        <v>223</v>
      </c>
      <c r="J18" s="20" t="s">
        <v>223</v>
      </c>
      <c r="K18" s="20" t="s">
        <v>223</v>
      </c>
      <c r="L18" s="20" t="s">
        <v>223</v>
      </c>
      <c r="M18" s="20">
        <v>1129</v>
      </c>
    </row>
    <row r="19" spans="1:13" x14ac:dyDescent="0.2">
      <c r="A19" s="30">
        <v>44</v>
      </c>
      <c r="B19" s="31" t="s">
        <v>18</v>
      </c>
      <c r="C19" s="32" t="s">
        <v>19</v>
      </c>
      <c r="D19" s="15">
        <v>864</v>
      </c>
      <c r="E19" s="15">
        <v>8</v>
      </c>
      <c r="F19" s="15" t="s">
        <v>223</v>
      </c>
      <c r="G19" s="15" t="s">
        <v>223</v>
      </c>
      <c r="H19" s="20" t="s">
        <v>223</v>
      </c>
      <c r="I19" s="20">
        <v>9</v>
      </c>
      <c r="J19" s="20">
        <v>95</v>
      </c>
      <c r="K19" s="20">
        <v>6</v>
      </c>
      <c r="L19" s="20">
        <v>0</v>
      </c>
      <c r="M19" s="20">
        <v>905</v>
      </c>
    </row>
    <row r="20" spans="1:13" x14ac:dyDescent="0.2">
      <c r="A20" s="30">
        <v>76</v>
      </c>
      <c r="B20" s="31" t="s">
        <v>20</v>
      </c>
      <c r="C20" s="32" t="s">
        <v>21</v>
      </c>
      <c r="D20" s="15">
        <v>704</v>
      </c>
      <c r="E20" s="15">
        <v>4</v>
      </c>
      <c r="F20" s="15">
        <v>5</v>
      </c>
      <c r="G20" s="15">
        <v>5</v>
      </c>
      <c r="H20" s="20">
        <v>18</v>
      </c>
      <c r="I20" s="20">
        <v>28</v>
      </c>
      <c r="J20" s="20">
        <v>150</v>
      </c>
      <c r="K20" s="20">
        <v>4</v>
      </c>
      <c r="L20" s="20">
        <v>0</v>
      </c>
      <c r="M20" s="20">
        <v>800</v>
      </c>
    </row>
    <row r="21" spans="1:13" x14ac:dyDescent="0.2">
      <c r="A21" s="30">
        <v>44</v>
      </c>
      <c r="B21" s="31" t="s">
        <v>22</v>
      </c>
      <c r="C21" s="32" t="s">
        <v>23</v>
      </c>
      <c r="D21" s="15">
        <v>1003</v>
      </c>
      <c r="E21" s="15">
        <v>11</v>
      </c>
      <c r="F21" s="15">
        <v>7</v>
      </c>
      <c r="G21" s="15">
        <v>0</v>
      </c>
      <c r="H21" s="20">
        <v>18</v>
      </c>
      <c r="I21" s="20">
        <v>25</v>
      </c>
      <c r="J21" s="20">
        <v>270</v>
      </c>
      <c r="K21" s="20">
        <v>2</v>
      </c>
      <c r="L21" s="20">
        <v>0</v>
      </c>
      <c r="M21" s="20">
        <v>1044</v>
      </c>
    </row>
    <row r="22" spans="1:13" x14ac:dyDescent="0.2">
      <c r="A22" s="30">
        <v>76</v>
      </c>
      <c r="B22" s="31" t="s">
        <v>24</v>
      </c>
      <c r="C22" s="32" t="s">
        <v>25</v>
      </c>
      <c r="D22" s="15">
        <v>2241</v>
      </c>
      <c r="E22" s="15">
        <v>14</v>
      </c>
      <c r="F22" s="15">
        <v>2</v>
      </c>
      <c r="G22" s="15">
        <v>3</v>
      </c>
      <c r="H22" s="20">
        <v>65</v>
      </c>
      <c r="I22" s="20">
        <v>70</v>
      </c>
      <c r="J22" s="20">
        <v>194</v>
      </c>
      <c r="K22" s="20">
        <v>4</v>
      </c>
      <c r="L22" s="20">
        <v>0</v>
      </c>
      <c r="M22" s="20">
        <v>2287</v>
      </c>
    </row>
    <row r="23" spans="1:13" x14ac:dyDescent="0.2">
      <c r="A23" s="30">
        <v>76</v>
      </c>
      <c r="B23" s="31" t="s">
        <v>26</v>
      </c>
      <c r="C23" s="32" t="s">
        <v>27</v>
      </c>
      <c r="D23" s="15">
        <v>1303</v>
      </c>
      <c r="E23" s="15">
        <v>8</v>
      </c>
      <c r="F23" s="15">
        <v>3</v>
      </c>
      <c r="G23" s="15">
        <v>1</v>
      </c>
      <c r="H23" s="20">
        <v>208</v>
      </c>
      <c r="I23" s="20">
        <v>212</v>
      </c>
      <c r="J23" s="20">
        <v>166</v>
      </c>
      <c r="K23" s="20">
        <v>7</v>
      </c>
      <c r="L23" s="20">
        <v>0</v>
      </c>
      <c r="M23" s="20">
        <v>1352</v>
      </c>
    </row>
    <row r="24" spans="1:13" x14ac:dyDescent="0.2">
      <c r="A24" s="30">
        <v>93</v>
      </c>
      <c r="B24" s="31" t="s">
        <v>28</v>
      </c>
      <c r="C24" s="32" t="s">
        <v>29</v>
      </c>
      <c r="D24" s="15" t="s">
        <v>223</v>
      </c>
      <c r="E24" s="15" t="s">
        <v>223</v>
      </c>
      <c r="F24" s="15" t="s">
        <v>223</v>
      </c>
      <c r="G24" s="15" t="s">
        <v>223</v>
      </c>
      <c r="H24" s="20" t="s">
        <v>223</v>
      </c>
      <c r="I24" s="20" t="s">
        <v>223</v>
      </c>
      <c r="J24" s="20" t="s">
        <v>223</v>
      </c>
      <c r="K24" s="20" t="s">
        <v>223</v>
      </c>
      <c r="L24" s="20" t="s">
        <v>223</v>
      </c>
      <c r="M24" s="20">
        <v>8754</v>
      </c>
    </row>
    <row r="25" spans="1:13" x14ac:dyDescent="0.2">
      <c r="A25" s="30">
        <v>28</v>
      </c>
      <c r="B25" s="31" t="s">
        <v>30</v>
      </c>
      <c r="C25" s="32" t="s">
        <v>31</v>
      </c>
      <c r="D25" s="15">
        <v>1828</v>
      </c>
      <c r="E25" s="15">
        <v>6</v>
      </c>
      <c r="F25" s="15">
        <v>1</v>
      </c>
      <c r="G25" s="15">
        <v>1</v>
      </c>
      <c r="H25" s="20">
        <v>107</v>
      </c>
      <c r="I25" s="20">
        <v>113</v>
      </c>
      <c r="J25" s="20">
        <v>294</v>
      </c>
      <c r="K25" s="20">
        <v>12</v>
      </c>
      <c r="L25" s="20">
        <v>0</v>
      </c>
      <c r="M25" s="20">
        <v>1930</v>
      </c>
    </row>
    <row r="26" spans="1:13" x14ac:dyDescent="0.2">
      <c r="A26" s="30">
        <v>84</v>
      </c>
      <c r="B26" s="31" t="s">
        <v>32</v>
      </c>
      <c r="C26" s="32" t="s">
        <v>33</v>
      </c>
      <c r="D26" s="15">
        <v>436</v>
      </c>
      <c r="E26" s="15">
        <v>6</v>
      </c>
      <c r="F26" s="15">
        <v>1</v>
      </c>
      <c r="G26" s="15">
        <v>2</v>
      </c>
      <c r="H26" s="20">
        <v>3</v>
      </c>
      <c r="I26" s="20">
        <v>0</v>
      </c>
      <c r="J26" s="20">
        <v>18</v>
      </c>
      <c r="K26" s="20">
        <v>0</v>
      </c>
      <c r="L26" s="20">
        <v>0</v>
      </c>
      <c r="M26" s="20">
        <v>448</v>
      </c>
    </row>
    <row r="27" spans="1:13" x14ac:dyDescent="0.2">
      <c r="A27" s="30">
        <v>75</v>
      </c>
      <c r="B27" s="31" t="s">
        <v>34</v>
      </c>
      <c r="C27" s="32" t="s">
        <v>35</v>
      </c>
      <c r="D27" s="15">
        <v>1565</v>
      </c>
      <c r="E27" s="15">
        <v>6</v>
      </c>
      <c r="F27" s="15">
        <v>3</v>
      </c>
      <c r="G27" s="15">
        <v>1</v>
      </c>
      <c r="H27" s="20">
        <v>283</v>
      </c>
      <c r="I27" s="20">
        <v>287</v>
      </c>
      <c r="J27" s="20">
        <v>391</v>
      </c>
      <c r="K27" s="20">
        <v>6</v>
      </c>
      <c r="L27" s="20">
        <v>0</v>
      </c>
      <c r="M27" s="20">
        <v>1666</v>
      </c>
    </row>
    <row r="28" spans="1:13" x14ac:dyDescent="0.2">
      <c r="A28" s="30">
        <v>75</v>
      </c>
      <c r="B28" s="31" t="s">
        <v>36</v>
      </c>
      <c r="C28" s="32" t="s">
        <v>37</v>
      </c>
      <c r="D28" s="15">
        <v>2118</v>
      </c>
      <c r="E28" s="15">
        <v>22</v>
      </c>
      <c r="F28" s="15">
        <v>10</v>
      </c>
      <c r="G28" s="15">
        <v>0</v>
      </c>
      <c r="H28" s="20">
        <v>196</v>
      </c>
      <c r="I28" s="20">
        <v>206</v>
      </c>
      <c r="J28" s="20">
        <v>2</v>
      </c>
      <c r="K28" s="20">
        <v>9</v>
      </c>
      <c r="L28" s="20">
        <v>482</v>
      </c>
      <c r="M28" s="20">
        <v>2410</v>
      </c>
    </row>
    <row r="29" spans="1:13" x14ac:dyDescent="0.2">
      <c r="A29" s="30">
        <v>24</v>
      </c>
      <c r="B29" s="31" t="s">
        <v>38</v>
      </c>
      <c r="C29" s="32" t="s">
        <v>39</v>
      </c>
      <c r="D29" s="15">
        <v>1670</v>
      </c>
      <c r="E29" s="15">
        <v>17</v>
      </c>
      <c r="F29" s="15">
        <v>2</v>
      </c>
      <c r="G29" s="15">
        <v>1</v>
      </c>
      <c r="H29" s="20">
        <v>120</v>
      </c>
      <c r="I29" s="20">
        <v>123</v>
      </c>
      <c r="J29" s="20">
        <v>128</v>
      </c>
      <c r="K29" s="20">
        <v>3</v>
      </c>
      <c r="L29" s="20">
        <v>0</v>
      </c>
      <c r="M29" s="20">
        <v>1715</v>
      </c>
    </row>
    <row r="30" spans="1:13" x14ac:dyDescent="0.2">
      <c r="A30" s="30">
        <v>75</v>
      </c>
      <c r="B30" s="31" t="s">
        <v>40</v>
      </c>
      <c r="C30" s="32" t="s">
        <v>41</v>
      </c>
      <c r="D30" s="15">
        <v>474</v>
      </c>
      <c r="E30" s="15">
        <v>7</v>
      </c>
      <c r="F30" s="15">
        <v>2</v>
      </c>
      <c r="G30" s="15">
        <v>1</v>
      </c>
      <c r="H30" s="20">
        <v>10</v>
      </c>
      <c r="I30" s="20">
        <v>13</v>
      </c>
      <c r="J30" s="20">
        <v>148</v>
      </c>
      <c r="K30" s="20">
        <v>2</v>
      </c>
      <c r="L30" s="20">
        <v>0</v>
      </c>
      <c r="M30" s="20">
        <v>523</v>
      </c>
    </row>
    <row r="31" spans="1:13" x14ac:dyDescent="0.2">
      <c r="A31" s="30">
        <v>94</v>
      </c>
      <c r="B31" s="93" t="s">
        <v>262</v>
      </c>
      <c r="C31" s="94" t="s">
        <v>263</v>
      </c>
      <c r="D31" s="15">
        <v>1873</v>
      </c>
      <c r="E31" s="15">
        <v>3</v>
      </c>
      <c r="F31" s="15">
        <v>3</v>
      </c>
      <c r="G31" s="15">
        <v>1</v>
      </c>
      <c r="H31" s="20">
        <v>29</v>
      </c>
      <c r="I31" s="20">
        <v>33</v>
      </c>
      <c r="J31" s="20">
        <v>74</v>
      </c>
      <c r="K31" s="20">
        <v>1</v>
      </c>
      <c r="L31" s="20">
        <v>0</v>
      </c>
      <c r="M31" s="20">
        <v>2016</v>
      </c>
    </row>
    <row r="32" spans="1:13" x14ac:dyDescent="0.2">
      <c r="A32" s="30">
        <v>27</v>
      </c>
      <c r="B32" s="31" t="s">
        <v>46</v>
      </c>
      <c r="C32" s="32" t="s">
        <v>47</v>
      </c>
      <c r="D32" s="15">
        <v>2313</v>
      </c>
      <c r="E32" s="15">
        <v>25</v>
      </c>
      <c r="F32" s="15">
        <v>12</v>
      </c>
      <c r="G32" s="15">
        <v>3</v>
      </c>
      <c r="H32" s="20">
        <v>302</v>
      </c>
      <c r="I32" s="20">
        <v>317</v>
      </c>
      <c r="J32" s="20">
        <v>179</v>
      </c>
      <c r="K32" s="20">
        <v>4</v>
      </c>
      <c r="L32" s="20">
        <v>0</v>
      </c>
      <c r="M32" s="20">
        <v>2979</v>
      </c>
    </row>
    <row r="33" spans="1:13" x14ac:dyDescent="0.2">
      <c r="A33" s="30">
        <v>53</v>
      </c>
      <c r="B33" s="31" t="s">
        <v>48</v>
      </c>
      <c r="C33" s="32" t="s">
        <v>49</v>
      </c>
      <c r="D33" s="15">
        <v>1882</v>
      </c>
      <c r="E33" s="15">
        <v>1</v>
      </c>
      <c r="F33" s="15">
        <v>1</v>
      </c>
      <c r="G33" s="15">
        <v>0</v>
      </c>
      <c r="H33" s="20">
        <v>162</v>
      </c>
      <c r="I33" s="20">
        <v>163</v>
      </c>
      <c r="J33" s="20">
        <v>370</v>
      </c>
      <c r="K33" s="20">
        <v>12</v>
      </c>
      <c r="L33" s="20">
        <v>4</v>
      </c>
      <c r="M33" s="20">
        <v>1936</v>
      </c>
    </row>
    <row r="34" spans="1:13" x14ac:dyDescent="0.2">
      <c r="A34" s="30">
        <v>75</v>
      </c>
      <c r="B34" s="31" t="s">
        <v>50</v>
      </c>
      <c r="C34" s="32" t="s">
        <v>51</v>
      </c>
      <c r="D34" s="15">
        <v>479</v>
      </c>
      <c r="E34" s="15">
        <v>3</v>
      </c>
      <c r="F34" s="15">
        <v>2</v>
      </c>
      <c r="G34" s="15">
        <v>0</v>
      </c>
      <c r="H34" s="20">
        <v>21</v>
      </c>
      <c r="I34" s="20">
        <v>23</v>
      </c>
      <c r="J34" s="20">
        <v>16</v>
      </c>
      <c r="K34" s="20">
        <v>0</v>
      </c>
      <c r="L34" s="20">
        <v>0</v>
      </c>
      <c r="M34" s="20">
        <v>487</v>
      </c>
    </row>
    <row r="35" spans="1:13" x14ac:dyDescent="0.2">
      <c r="A35" s="30">
        <v>75</v>
      </c>
      <c r="B35" s="31" t="s">
        <v>52</v>
      </c>
      <c r="C35" s="32" t="s">
        <v>53</v>
      </c>
      <c r="D35" s="15">
        <v>1104</v>
      </c>
      <c r="E35" s="15">
        <v>11</v>
      </c>
      <c r="F35" s="15">
        <v>3</v>
      </c>
      <c r="G35" s="15">
        <v>3</v>
      </c>
      <c r="H35" s="20">
        <v>127</v>
      </c>
      <c r="I35" s="20">
        <v>133</v>
      </c>
      <c r="J35" s="20">
        <v>406</v>
      </c>
      <c r="K35" s="20">
        <v>7</v>
      </c>
      <c r="L35" s="20">
        <v>0</v>
      </c>
      <c r="M35" s="20">
        <v>1251</v>
      </c>
    </row>
    <row r="36" spans="1:13" x14ac:dyDescent="0.2">
      <c r="A36" s="30">
        <v>27</v>
      </c>
      <c r="B36" s="31" t="s">
        <v>54</v>
      </c>
      <c r="C36" s="32" t="s">
        <v>55</v>
      </c>
      <c r="D36" s="15">
        <v>1941</v>
      </c>
      <c r="E36" s="15">
        <v>19</v>
      </c>
      <c r="F36" s="15">
        <v>13</v>
      </c>
      <c r="G36" s="15">
        <v>2</v>
      </c>
      <c r="H36" s="20">
        <v>56</v>
      </c>
      <c r="I36" s="20">
        <v>71</v>
      </c>
      <c r="J36" s="20">
        <v>143</v>
      </c>
      <c r="K36" s="20">
        <v>11</v>
      </c>
      <c r="L36" s="20">
        <v>0</v>
      </c>
      <c r="M36" s="20">
        <v>2030</v>
      </c>
    </row>
    <row r="37" spans="1:13" x14ac:dyDescent="0.2">
      <c r="A37" s="30">
        <v>84</v>
      </c>
      <c r="B37" s="31" t="s">
        <v>56</v>
      </c>
      <c r="C37" s="32" t="s">
        <v>57</v>
      </c>
      <c r="D37" s="15">
        <v>2609</v>
      </c>
      <c r="E37" s="15">
        <v>14</v>
      </c>
      <c r="F37" s="15">
        <v>8</v>
      </c>
      <c r="G37" s="15">
        <v>2</v>
      </c>
      <c r="H37" s="20">
        <v>184</v>
      </c>
      <c r="I37" s="20">
        <v>194</v>
      </c>
      <c r="J37" s="20">
        <v>581</v>
      </c>
      <c r="K37" s="20">
        <v>9</v>
      </c>
      <c r="L37" s="20">
        <v>0</v>
      </c>
      <c r="M37" s="20">
        <v>2711</v>
      </c>
    </row>
    <row r="38" spans="1:13" x14ac:dyDescent="0.2">
      <c r="A38" s="30">
        <v>28</v>
      </c>
      <c r="B38" s="31" t="s">
        <v>58</v>
      </c>
      <c r="C38" s="32" t="s">
        <v>59</v>
      </c>
      <c r="D38" s="15">
        <v>1606</v>
      </c>
      <c r="E38" s="15">
        <v>11</v>
      </c>
      <c r="F38" s="15">
        <v>3</v>
      </c>
      <c r="G38" s="15">
        <v>2</v>
      </c>
      <c r="H38" s="20">
        <v>263</v>
      </c>
      <c r="I38" s="20">
        <v>268</v>
      </c>
      <c r="J38" s="20">
        <v>455</v>
      </c>
      <c r="K38" s="20">
        <v>3</v>
      </c>
      <c r="L38" s="20">
        <v>0</v>
      </c>
      <c r="M38" s="20">
        <v>1899</v>
      </c>
    </row>
    <row r="39" spans="1:13" x14ac:dyDescent="0.2">
      <c r="A39" s="30">
        <v>24</v>
      </c>
      <c r="B39" s="31" t="s">
        <v>60</v>
      </c>
      <c r="C39" s="32" t="s">
        <v>61</v>
      </c>
      <c r="D39" s="15">
        <v>1206</v>
      </c>
      <c r="E39" s="15">
        <v>13</v>
      </c>
      <c r="F39" s="15">
        <v>2</v>
      </c>
      <c r="G39" s="15">
        <v>2</v>
      </c>
      <c r="H39" s="20">
        <v>60</v>
      </c>
      <c r="I39" s="20">
        <v>64</v>
      </c>
      <c r="J39" s="20">
        <v>182</v>
      </c>
      <c r="K39" s="20">
        <v>4</v>
      </c>
      <c r="L39" s="20">
        <v>0</v>
      </c>
      <c r="M39" s="20">
        <v>1287</v>
      </c>
    </row>
    <row r="40" spans="1:13" x14ac:dyDescent="0.2">
      <c r="A40" s="30">
        <v>53</v>
      </c>
      <c r="B40" s="31" t="s">
        <v>62</v>
      </c>
      <c r="C40" s="32" t="s">
        <v>63</v>
      </c>
      <c r="D40" s="15">
        <v>3893</v>
      </c>
      <c r="E40" s="15">
        <v>32</v>
      </c>
      <c r="F40" s="15">
        <v>9</v>
      </c>
      <c r="G40" s="15">
        <v>6</v>
      </c>
      <c r="H40" s="20">
        <v>645</v>
      </c>
      <c r="I40" s="20">
        <v>660</v>
      </c>
      <c r="J40" s="20">
        <v>166</v>
      </c>
      <c r="K40" s="20">
        <v>23</v>
      </c>
      <c r="L40" s="20">
        <v>0</v>
      </c>
      <c r="M40" s="20">
        <v>4188</v>
      </c>
    </row>
    <row r="41" spans="1:13" x14ac:dyDescent="0.2">
      <c r="A41" s="30">
        <v>76</v>
      </c>
      <c r="B41" s="31" t="s">
        <v>64</v>
      </c>
      <c r="C41" s="32" t="s">
        <v>65</v>
      </c>
      <c r="D41" s="15" t="s">
        <v>223</v>
      </c>
      <c r="E41" s="15" t="s">
        <v>223</v>
      </c>
      <c r="F41" s="15" t="s">
        <v>223</v>
      </c>
      <c r="G41" s="15" t="s">
        <v>223</v>
      </c>
      <c r="H41" s="20" t="s">
        <v>223</v>
      </c>
      <c r="I41" s="20" t="s">
        <v>223</v>
      </c>
      <c r="J41" s="20" t="s">
        <v>223</v>
      </c>
      <c r="K41" s="20" t="s">
        <v>223</v>
      </c>
      <c r="L41" s="20" t="s">
        <v>223</v>
      </c>
      <c r="M41" s="20">
        <v>2214</v>
      </c>
    </row>
    <row r="42" spans="1:13" x14ac:dyDescent="0.2">
      <c r="A42" s="30">
        <v>76</v>
      </c>
      <c r="B42" s="31" t="s">
        <v>66</v>
      </c>
      <c r="C42" s="32" t="s">
        <v>67</v>
      </c>
      <c r="D42" s="15">
        <v>6127</v>
      </c>
      <c r="E42" s="15">
        <v>66</v>
      </c>
      <c r="F42" s="15">
        <v>19</v>
      </c>
      <c r="G42" s="15">
        <v>2</v>
      </c>
      <c r="H42" s="20">
        <v>228</v>
      </c>
      <c r="I42" s="20">
        <v>249</v>
      </c>
      <c r="J42" s="20">
        <v>919</v>
      </c>
      <c r="K42" s="20">
        <v>28</v>
      </c>
      <c r="L42" s="20">
        <v>0</v>
      </c>
      <c r="M42" s="20">
        <v>7054</v>
      </c>
    </row>
    <row r="43" spans="1:13" x14ac:dyDescent="0.2">
      <c r="A43" s="30">
        <v>76</v>
      </c>
      <c r="B43" s="31" t="s">
        <v>68</v>
      </c>
      <c r="C43" s="32" t="s">
        <v>69</v>
      </c>
      <c r="D43" s="15">
        <v>932</v>
      </c>
      <c r="E43" s="15">
        <v>22</v>
      </c>
      <c r="F43" s="15">
        <v>5</v>
      </c>
      <c r="G43" s="15">
        <v>3</v>
      </c>
      <c r="H43" s="20">
        <v>69</v>
      </c>
      <c r="I43" s="20">
        <v>77</v>
      </c>
      <c r="J43" s="20">
        <v>186</v>
      </c>
      <c r="K43" s="20">
        <v>2</v>
      </c>
      <c r="L43" s="20">
        <v>0</v>
      </c>
      <c r="M43" s="20">
        <v>1006</v>
      </c>
    </row>
    <row r="44" spans="1:13" x14ac:dyDescent="0.2">
      <c r="A44" s="30">
        <v>75</v>
      </c>
      <c r="B44" s="31" t="s">
        <v>70</v>
      </c>
      <c r="C44" s="32" t="s">
        <v>71</v>
      </c>
      <c r="D44" s="15">
        <v>9877</v>
      </c>
      <c r="E44" s="15">
        <v>20</v>
      </c>
      <c r="F44" s="15">
        <v>22</v>
      </c>
      <c r="G44" s="15">
        <v>4</v>
      </c>
      <c r="H44" s="20">
        <v>182</v>
      </c>
      <c r="I44" s="20">
        <v>208</v>
      </c>
      <c r="J44" s="20">
        <v>1349</v>
      </c>
      <c r="K44" s="20">
        <v>21</v>
      </c>
      <c r="L44" s="20">
        <v>3</v>
      </c>
      <c r="M44" s="20">
        <v>8282</v>
      </c>
    </row>
    <row r="45" spans="1:13" x14ac:dyDescent="0.2">
      <c r="A45" s="30">
        <v>76</v>
      </c>
      <c r="B45" s="31" t="s">
        <v>72</v>
      </c>
      <c r="C45" s="32" t="s">
        <v>73</v>
      </c>
      <c r="D45" s="15">
        <v>4417</v>
      </c>
      <c r="E45" s="15">
        <v>16</v>
      </c>
      <c r="F45" s="15">
        <v>14</v>
      </c>
      <c r="G45" s="15">
        <v>7</v>
      </c>
      <c r="H45" s="20">
        <v>154</v>
      </c>
      <c r="I45" s="20">
        <v>175</v>
      </c>
      <c r="J45" s="20">
        <v>438</v>
      </c>
      <c r="K45" s="20">
        <v>11</v>
      </c>
      <c r="L45" s="20">
        <v>139</v>
      </c>
      <c r="M45" s="20">
        <v>4662</v>
      </c>
    </row>
    <row r="46" spans="1:13" x14ac:dyDescent="0.2">
      <c r="A46" s="30">
        <v>53</v>
      </c>
      <c r="B46" s="31" t="s">
        <v>74</v>
      </c>
      <c r="C46" s="32" t="s">
        <v>75</v>
      </c>
      <c r="D46" s="15">
        <v>3591</v>
      </c>
      <c r="E46" s="15">
        <v>20</v>
      </c>
      <c r="F46" s="15">
        <v>5</v>
      </c>
      <c r="G46" s="15">
        <v>0</v>
      </c>
      <c r="H46" s="20">
        <v>374</v>
      </c>
      <c r="I46" s="20">
        <v>383</v>
      </c>
      <c r="J46" s="20">
        <v>491</v>
      </c>
      <c r="K46" s="20">
        <v>20</v>
      </c>
      <c r="L46" s="20">
        <v>7</v>
      </c>
      <c r="M46" s="20">
        <v>3732</v>
      </c>
    </row>
    <row r="47" spans="1:13" x14ac:dyDescent="0.2">
      <c r="A47" s="30">
        <v>24</v>
      </c>
      <c r="B47" s="31" t="s">
        <v>76</v>
      </c>
      <c r="C47" s="32" t="s">
        <v>77</v>
      </c>
      <c r="D47" s="15">
        <v>847</v>
      </c>
      <c r="E47" s="15">
        <v>4</v>
      </c>
      <c r="F47" s="15">
        <v>4</v>
      </c>
      <c r="G47" s="15">
        <v>3</v>
      </c>
      <c r="H47" s="20">
        <v>64</v>
      </c>
      <c r="I47" s="20">
        <v>70</v>
      </c>
      <c r="J47" s="20">
        <v>196</v>
      </c>
      <c r="K47" s="20">
        <v>6</v>
      </c>
      <c r="L47" s="20">
        <v>0</v>
      </c>
      <c r="M47" s="20">
        <v>911</v>
      </c>
    </row>
    <row r="48" spans="1:13" x14ac:dyDescent="0.2">
      <c r="A48" s="30">
        <v>24</v>
      </c>
      <c r="B48" s="31" t="s">
        <v>78</v>
      </c>
      <c r="C48" s="32" t="s">
        <v>79</v>
      </c>
      <c r="D48" s="15">
        <v>1710</v>
      </c>
      <c r="E48" s="15">
        <v>19</v>
      </c>
      <c r="F48" s="15">
        <v>6</v>
      </c>
      <c r="G48" s="15">
        <v>2</v>
      </c>
      <c r="H48" s="20">
        <v>38</v>
      </c>
      <c r="I48" s="20">
        <v>0</v>
      </c>
      <c r="J48" s="20">
        <v>228</v>
      </c>
      <c r="K48" s="20">
        <v>12</v>
      </c>
      <c r="L48" s="20">
        <v>0</v>
      </c>
      <c r="M48" s="20">
        <v>1911</v>
      </c>
    </row>
    <row r="49" spans="1:13" x14ac:dyDescent="0.2">
      <c r="A49" s="30">
        <v>84</v>
      </c>
      <c r="B49" s="31" t="s">
        <v>80</v>
      </c>
      <c r="C49" s="32" t="s">
        <v>81</v>
      </c>
      <c r="D49" s="15" t="s">
        <v>223</v>
      </c>
      <c r="E49" s="15">
        <v>84</v>
      </c>
      <c r="F49" s="15">
        <v>47</v>
      </c>
      <c r="G49" s="15">
        <v>11</v>
      </c>
      <c r="H49" s="20">
        <v>407</v>
      </c>
      <c r="I49" s="20">
        <v>463</v>
      </c>
      <c r="J49" s="20">
        <v>1521</v>
      </c>
      <c r="K49" s="20">
        <v>37</v>
      </c>
      <c r="L49" s="20">
        <v>0</v>
      </c>
      <c r="M49" s="20">
        <v>5750</v>
      </c>
    </row>
    <row r="50" spans="1:13" x14ac:dyDescent="0.2">
      <c r="A50" s="30">
        <v>27</v>
      </c>
      <c r="B50" s="31" t="s">
        <v>82</v>
      </c>
      <c r="C50" s="32" t="s">
        <v>83</v>
      </c>
      <c r="D50" s="15">
        <v>1076</v>
      </c>
      <c r="E50" s="15">
        <v>20</v>
      </c>
      <c r="F50" s="15">
        <v>6</v>
      </c>
      <c r="G50" s="15">
        <v>2</v>
      </c>
      <c r="H50" s="20">
        <v>243</v>
      </c>
      <c r="I50" s="20">
        <v>249</v>
      </c>
      <c r="J50" s="20">
        <v>277</v>
      </c>
      <c r="K50" s="20">
        <v>5</v>
      </c>
      <c r="L50" s="20">
        <v>0</v>
      </c>
      <c r="M50" s="20">
        <v>1198</v>
      </c>
    </row>
    <row r="51" spans="1:13" x14ac:dyDescent="0.2">
      <c r="A51" s="30">
        <v>75</v>
      </c>
      <c r="B51" s="31" t="s">
        <v>84</v>
      </c>
      <c r="C51" s="32" t="s">
        <v>85</v>
      </c>
      <c r="D51" s="15">
        <v>1034</v>
      </c>
      <c r="E51" s="15">
        <v>1</v>
      </c>
      <c r="F51" s="15">
        <v>6</v>
      </c>
      <c r="G51" s="15">
        <v>4</v>
      </c>
      <c r="H51" s="20">
        <v>83</v>
      </c>
      <c r="I51" s="20">
        <v>93</v>
      </c>
      <c r="J51" s="20">
        <v>124</v>
      </c>
      <c r="K51" s="20">
        <v>8</v>
      </c>
      <c r="L51" s="20">
        <v>0</v>
      </c>
      <c r="M51" s="20">
        <v>1027</v>
      </c>
    </row>
    <row r="52" spans="1:13" x14ac:dyDescent="0.2">
      <c r="A52" s="30">
        <v>24</v>
      </c>
      <c r="B52" s="31" t="s">
        <v>86</v>
      </c>
      <c r="C52" s="32" t="s">
        <v>87</v>
      </c>
      <c r="D52" s="15">
        <v>1222</v>
      </c>
      <c r="E52" s="15">
        <v>9</v>
      </c>
      <c r="F52" s="15">
        <v>7</v>
      </c>
      <c r="G52" s="15">
        <v>0</v>
      </c>
      <c r="H52" s="20">
        <v>55</v>
      </c>
      <c r="I52" s="20">
        <v>61</v>
      </c>
      <c r="J52" s="20">
        <v>322</v>
      </c>
      <c r="K52" s="20">
        <v>10</v>
      </c>
      <c r="L52" s="20">
        <v>4</v>
      </c>
      <c r="M52" s="20">
        <v>1347</v>
      </c>
    </row>
    <row r="53" spans="1:13" x14ac:dyDescent="0.2">
      <c r="A53" s="30">
        <v>84</v>
      </c>
      <c r="B53" s="31" t="s">
        <v>88</v>
      </c>
      <c r="C53" s="32" t="s">
        <v>89</v>
      </c>
      <c r="D53" s="15">
        <v>2770</v>
      </c>
      <c r="E53" s="15">
        <v>21</v>
      </c>
      <c r="F53" s="15">
        <v>6</v>
      </c>
      <c r="G53" s="15">
        <v>4</v>
      </c>
      <c r="H53" s="20">
        <v>454</v>
      </c>
      <c r="I53" s="20">
        <v>464</v>
      </c>
      <c r="J53" s="20">
        <v>558</v>
      </c>
      <c r="K53" s="20">
        <v>11</v>
      </c>
      <c r="L53" s="20">
        <v>0</v>
      </c>
      <c r="M53" s="20">
        <v>2970</v>
      </c>
    </row>
    <row r="54" spans="1:13" x14ac:dyDescent="0.2">
      <c r="A54" s="30">
        <v>84</v>
      </c>
      <c r="B54" s="31" t="s">
        <v>90</v>
      </c>
      <c r="C54" s="32" t="s">
        <v>91</v>
      </c>
      <c r="D54" s="15" t="s">
        <v>223</v>
      </c>
      <c r="E54" s="15" t="s">
        <v>223</v>
      </c>
      <c r="F54" s="15" t="s">
        <v>223</v>
      </c>
      <c r="G54" s="15" t="s">
        <v>223</v>
      </c>
      <c r="H54" s="20" t="s">
        <v>223</v>
      </c>
      <c r="I54" s="20" t="s">
        <v>223</v>
      </c>
      <c r="J54" s="20" t="s">
        <v>223</v>
      </c>
      <c r="K54" s="20" t="s">
        <v>223</v>
      </c>
      <c r="L54" s="20" t="s">
        <v>223</v>
      </c>
      <c r="M54" s="20">
        <v>811</v>
      </c>
    </row>
    <row r="55" spans="1:13" x14ac:dyDescent="0.2">
      <c r="A55" s="30">
        <v>52</v>
      </c>
      <c r="B55" s="31" t="s">
        <v>92</v>
      </c>
      <c r="C55" s="32" t="s">
        <v>93</v>
      </c>
      <c r="D55" s="15">
        <v>5874</v>
      </c>
      <c r="E55" s="15">
        <v>69</v>
      </c>
      <c r="F55" s="15">
        <v>37</v>
      </c>
      <c r="G55" s="15">
        <v>17</v>
      </c>
      <c r="H55" s="20">
        <v>542</v>
      </c>
      <c r="I55" s="20">
        <v>596</v>
      </c>
      <c r="J55" s="20">
        <v>792</v>
      </c>
      <c r="K55" s="20">
        <v>38</v>
      </c>
      <c r="L55" s="20">
        <v>0</v>
      </c>
      <c r="M55" s="20">
        <v>6127</v>
      </c>
    </row>
    <row r="56" spans="1:13" x14ac:dyDescent="0.2">
      <c r="A56" s="30">
        <v>24</v>
      </c>
      <c r="B56" s="31" t="s">
        <v>94</v>
      </c>
      <c r="C56" s="32" t="s">
        <v>95</v>
      </c>
      <c r="D56" s="15">
        <v>1906</v>
      </c>
      <c r="E56" s="15">
        <v>6</v>
      </c>
      <c r="F56" s="15">
        <v>1</v>
      </c>
      <c r="G56" s="15">
        <v>0</v>
      </c>
      <c r="H56" s="20">
        <v>299</v>
      </c>
      <c r="I56" s="20">
        <v>300</v>
      </c>
      <c r="J56" s="20">
        <v>344</v>
      </c>
      <c r="K56" s="20">
        <v>13</v>
      </c>
      <c r="L56" s="20">
        <v>0</v>
      </c>
      <c r="M56" s="20">
        <v>2046</v>
      </c>
    </row>
    <row r="57" spans="1:13" x14ac:dyDescent="0.2">
      <c r="A57" s="30">
        <v>76</v>
      </c>
      <c r="B57" s="31" t="s">
        <v>96</v>
      </c>
      <c r="C57" s="32" t="s">
        <v>97</v>
      </c>
      <c r="D57" s="15" t="s">
        <v>223</v>
      </c>
      <c r="E57" s="15" t="s">
        <v>223</v>
      </c>
      <c r="F57" s="15" t="s">
        <v>223</v>
      </c>
      <c r="G57" s="15" t="s">
        <v>223</v>
      </c>
      <c r="H57" s="20" t="s">
        <v>223</v>
      </c>
      <c r="I57" s="20" t="s">
        <v>223</v>
      </c>
      <c r="J57" s="20" t="s">
        <v>223</v>
      </c>
      <c r="K57" s="20" t="s">
        <v>223</v>
      </c>
      <c r="L57" s="20" t="s">
        <v>223</v>
      </c>
      <c r="M57" s="20">
        <v>734</v>
      </c>
    </row>
    <row r="58" spans="1:13" x14ac:dyDescent="0.2">
      <c r="A58" s="30">
        <v>75</v>
      </c>
      <c r="B58" s="31" t="s">
        <v>98</v>
      </c>
      <c r="C58" s="32" t="s">
        <v>99</v>
      </c>
      <c r="D58" s="15">
        <v>1096</v>
      </c>
      <c r="E58" s="15">
        <v>14</v>
      </c>
      <c r="F58" s="15">
        <v>5</v>
      </c>
      <c r="G58" s="15">
        <v>2</v>
      </c>
      <c r="H58" s="20">
        <v>77</v>
      </c>
      <c r="I58" s="20">
        <v>84</v>
      </c>
      <c r="J58" s="20">
        <v>345</v>
      </c>
      <c r="K58" s="20">
        <v>5</v>
      </c>
      <c r="L58" s="20">
        <v>0</v>
      </c>
      <c r="M58" s="20">
        <v>1485</v>
      </c>
    </row>
    <row r="59" spans="1:13" x14ac:dyDescent="0.2">
      <c r="A59" s="30">
        <v>76</v>
      </c>
      <c r="B59" s="31" t="s">
        <v>100</v>
      </c>
      <c r="C59" s="32" t="s">
        <v>101</v>
      </c>
      <c r="D59" s="15" t="s">
        <v>223</v>
      </c>
      <c r="E59" s="15" t="s">
        <v>223</v>
      </c>
      <c r="F59" s="15" t="s">
        <v>223</v>
      </c>
      <c r="G59" s="15" t="s">
        <v>223</v>
      </c>
      <c r="H59" s="20" t="s">
        <v>223</v>
      </c>
      <c r="I59" s="20" t="s">
        <v>223</v>
      </c>
      <c r="J59" s="20" t="s">
        <v>223</v>
      </c>
      <c r="K59" s="20" t="s">
        <v>223</v>
      </c>
      <c r="L59" s="20" t="s">
        <v>223</v>
      </c>
      <c r="M59" s="20">
        <v>580</v>
      </c>
    </row>
    <row r="60" spans="1:13" x14ac:dyDescent="0.2">
      <c r="A60" s="30">
        <v>52</v>
      </c>
      <c r="B60" s="31" t="s">
        <v>102</v>
      </c>
      <c r="C60" s="32" t="s">
        <v>103</v>
      </c>
      <c r="D60" s="15" t="s">
        <v>223</v>
      </c>
      <c r="E60" s="15" t="s">
        <v>223</v>
      </c>
      <c r="F60" s="15" t="s">
        <v>223</v>
      </c>
      <c r="G60" s="15" t="s">
        <v>223</v>
      </c>
      <c r="H60" s="20" t="s">
        <v>223</v>
      </c>
      <c r="I60" s="20" t="s">
        <v>223</v>
      </c>
      <c r="J60" s="20" t="s">
        <v>223</v>
      </c>
      <c r="K60" s="20" t="s">
        <v>223</v>
      </c>
      <c r="L60" s="20" t="s">
        <v>223</v>
      </c>
      <c r="M60" s="20">
        <v>3339</v>
      </c>
    </row>
    <row r="61" spans="1:13" x14ac:dyDescent="0.2">
      <c r="A61" s="30">
        <v>28</v>
      </c>
      <c r="B61" s="31" t="s">
        <v>104</v>
      </c>
      <c r="C61" s="32" t="s">
        <v>105</v>
      </c>
      <c r="D61" s="15" t="s">
        <v>223</v>
      </c>
      <c r="E61" s="15" t="s">
        <v>223</v>
      </c>
      <c r="F61" s="15" t="s">
        <v>223</v>
      </c>
      <c r="G61" s="15" t="s">
        <v>223</v>
      </c>
      <c r="H61" s="20" t="s">
        <v>223</v>
      </c>
      <c r="I61" s="20" t="s">
        <v>223</v>
      </c>
      <c r="J61" s="20" t="s">
        <v>223</v>
      </c>
      <c r="K61" s="20" t="s">
        <v>223</v>
      </c>
      <c r="L61" s="20" t="s">
        <v>223</v>
      </c>
      <c r="M61" s="20">
        <v>1703</v>
      </c>
    </row>
    <row r="62" spans="1:13" x14ac:dyDescent="0.2">
      <c r="A62" s="30">
        <v>44</v>
      </c>
      <c r="B62" s="31" t="s">
        <v>106</v>
      </c>
      <c r="C62" s="32" t="s">
        <v>107</v>
      </c>
      <c r="D62" s="15">
        <v>1851</v>
      </c>
      <c r="E62" s="15">
        <v>45</v>
      </c>
      <c r="F62" s="15">
        <v>1</v>
      </c>
      <c r="G62" s="15">
        <v>0</v>
      </c>
      <c r="H62" s="20">
        <v>92</v>
      </c>
      <c r="I62" s="20">
        <v>0</v>
      </c>
      <c r="J62" s="20">
        <v>374</v>
      </c>
      <c r="K62" s="20">
        <v>12</v>
      </c>
      <c r="L62" s="20">
        <v>0</v>
      </c>
      <c r="M62" s="20">
        <v>1859</v>
      </c>
    </row>
    <row r="63" spans="1:13" x14ac:dyDescent="0.2">
      <c r="A63" s="30">
        <v>44</v>
      </c>
      <c r="B63" s="31" t="s">
        <v>108</v>
      </c>
      <c r="C63" s="32" t="s">
        <v>109</v>
      </c>
      <c r="D63" s="15">
        <v>753</v>
      </c>
      <c r="E63" s="15">
        <v>4</v>
      </c>
      <c r="F63" s="15">
        <v>1</v>
      </c>
      <c r="G63" s="15">
        <v>0</v>
      </c>
      <c r="H63" s="20">
        <v>32</v>
      </c>
      <c r="I63" s="20">
        <v>33</v>
      </c>
      <c r="J63" s="20">
        <v>121</v>
      </c>
      <c r="K63" s="20">
        <v>8</v>
      </c>
      <c r="L63" s="20">
        <v>0</v>
      </c>
      <c r="M63" s="20">
        <v>786</v>
      </c>
    </row>
    <row r="64" spans="1:13" x14ac:dyDescent="0.2">
      <c r="A64" s="30">
        <v>52</v>
      </c>
      <c r="B64" s="31" t="s">
        <v>110</v>
      </c>
      <c r="C64" s="32" t="s">
        <v>111</v>
      </c>
      <c r="D64" s="15">
        <v>1306</v>
      </c>
      <c r="E64" s="15" t="s">
        <v>223</v>
      </c>
      <c r="F64" s="15" t="s">
        <v>223</v>
      </c>
      <c r="G64" s="15" t="s">
        <v>223</v>
      </c>
      <c r="H64" s="20" t="s">
        <v>223</v>
      </c>
      <c r="I64" s="20" t="s">
        <v>223</v>
      </c>
      <c r="J64" s="20" t="s">
        <v>223</v>
      </c>
      <c r="K64" s="20" t="s">
        <v>223</v>
      </c>
      <c r="L64" s="20" t="s">
        <v>223</v>
      </c>
      <c r="M64" s="20">
        <v>567</v>
      </c>
    </row>
    <row r="65" spans="1:13" x14ac:dyDescent="0.2">
      <c r="A65" s="30">
        <v>44</v>
      </c>
      <c r="B65" s="31" t="s">
        <v>112</v>
      </c>
      <c r="C65" s="32" t="s">
        <v>113</v>
      </c>
      <c r="D65" s="15">
        <v>3072</v>
      </c>
      <c r="E65" s="15">
        <v>42</v>
      </c>
      <c r="F65" s="15">
        <v>10</v>
      </c>
      <c r="G65" s="15">
        <v>3</v>
      </c>
      <c r="H65" s="20">
        <v>39</v>
      </c>
      <c r="I65" s="20">
        <v>52</v>
      </c>
      <c r="J65" s="20">
        <v>392</v>
      </c>
      <c r="K65" s="20">
        <v>12</v>
      </c>
      <c r="L65" s="20">
        <v>0</v>
      </c>
      <c r="M65" s="20">
        <v>3180</v>
      </c>
    </row>
    <row r="66" spans="1:13" x14ac:dyDescent="0.2">
      <c r="A66" s="30">
        <v>44</v>
      </c>
      <c r="B66" s="31" t="s">
        <v>114</v>
      </c>
      <c r="C66" s="32" t="s">
        <v>115</v>
      </c>
      <c r="D66" s="15">
        <v>439</v>
      </c>
      <c r="E66" s="15">
        <v>15</v>
      </c>
      <c r="F66" s="15">
        <v>5</v>
      </c>
      <c r="G66" s="15">
        <v>5</v>
      </c>
      <c r="H66" s="20">
        <v>54</v>
      </c>
      <c r="I66" s="20">
        <v>64</v>
      </c>
      <c r="J66" s="20">
        <v>82</v>
      </c>
      <c r="K66" s="20">
        <v>6</v>
      </c>
      <c r="L66" s="20">
        <v>0</v>
      </c>
      <c r="M66" s="20">
        <v>498</v>
      </c>
    </row>
    <row r="67" spans="1:13" x14ac:dyDescent="0.2">
      <c r="A67" s="30">
        <v>53</v>
      </c>
      <c r="B67" s="31" t="s">
        <v>116</v>
      </c>
      <c r="C67" s="32" t="s">
        <v>117</v>
      </c>
      <c r="D67" s="15">
        <v>2099</v>
      </c>
      <c r="E67" s="15">
        <v>34</v>
      </c>
      <c r="F67" s="15">
        <v>9</v>
      </c>
      <c r="G67" s="15">
        <v>2</v>
      </c>
      <c r="H67" s="20">
        <v>106</v>
      </c>
      <c r="I67" s="20">
        <v>117</v>
      </c>
      <c r="J67" s="20">
        <v>280</v>
      </c>
      <c r="K67" s="20">
        <v>16</v>
      </c>
      <c r="L67" s="20">
        <v>0</v>
      </c>
      <c r="M67" s="20">
        <v>2135</v>
      </c>
    </row>
    <row r="68" spans="1:13" x14ac:dyDescent="0.2">
      <c r="A68" s="30">
        <v>44</v>
      </c>
      <c r="B68" s="31" t="s">
        <v>118</v>
      </c>
      <c r="C68" s="32" t="s">
        <v>119</v>
      </c>
      <c r="D68" s="15">
        <v>1754</v>
      </c>
      <c r="E68" s="15">
        <v>13</v>
      </c>
      <c r="F68" s="15">
        <v>5</v>
      </c>
      <c r="G68" s="15">
        <v>5</v>
      </c>
      <c r="H68" s="20">
        <v>154</v>
      </c>
      <c r="I68" s="20">
        <v>164</v>
      </c>
      <c r="J68" s="20">
        <v>252</v>
      </c>
      <c r="K68" s="20">
        <v>19</v>
      </c>
      <c r="L68" s="20">
        <v>0</v>
      </c>
      <c r="M68" s="20">
        <v>1997</v>
      </c>
    </row>
    <row r="69" spans="1:13" x14ac:dyDescent="0.2">
      <c r="A69" s="30">
        <v>27</v>
      </c>
      <c r="B69" s="31" t="s">
        <v>120</v>
      </c>
      <c r="C69" s="32" t="s">
        <v>121</v>
      </c>
      <c r="D69" s="15">
        <v>991</v>
      </c>
      <c r="E69" s="15">
        <v>7</v>
      </c>
      <c r="F69" s="15">
        <v>3</v>
      </c>
      <c r="G69" s="15">
        <v>1</v>
      </c>
      <c r="H69" s="20">
        <v>103</v>
      </c>
      <c r="I69" s="20">
        <v>107</v>
      </c>
      <c r="J69" s="20">
        <v>224</v>
      </c>
      <c r="K69" s="20">
        <v>0</v>
      </c>
      <c r="L69" s="20">
        <v>2</v>
      </c>
      <c r="M69" s="20">
        <v>1069</v>
      </c>
    </row>
    <row r="70" spans="1:13" x14ac:dyDescent="0.2">
      <c r="A70" s="30">
        <v>32</v>
      </c>
      <c r="B70" s="31" t="s">
        <v>122</v>
      </c>
      <c r="C70" s="32" t="s">
        <v>123</v>
      </c>
      <c r="D70" s="15">
        <v>11406</v>
      </c>
      <c r="E70" s="15">
        <v>36</v>
      </c>
      <c r="F70" s="15">
        <v>14</v>
      </c>
      <c r="G70" s="15">
        <v>18</v>
      </c>
      <c r="H70" s="20">
        <v>1065</v>
      </c>
      <c r="I70" s="20">
        <v>1094</v>
      </c>
      <c r="J70" s="20">
        <v>2801</v>
      </c>
      <c r="K70" s="20">
        <v>77</v>
      </c>
      <c r="L70" s="20">
        <v>0</v>
      </c>
      <c r="M70" s="20">
        <v>12228</v>
      </c>
    </row>
    <row r="71" spans="1:13" x14ac:dyDescent="0.2">
      <c r="A71" s="30">
        <v>32</v>
      </c>
      <c r="B71" s="31" t="s">
        <v>124</v>
      </c>
      <c r="C71" s="32" t="s">
        <v>125</v>
      </c>
      <c r="D71" s="15" t="s">
        <v>223</v>
      </c>
      <c r="E71" s="15" t="s">
        <v>223</v>
      </c>
      <c r="F71" s="15" t="s">
        <v>223</v>
      </c>
      <c r="G71" s="15" t="s">
        <v>223</v>
      </c>
      <c r="H71" s="20" t="s">
        <v>223</v>
      </c>
      <c r="I71" s="20" t="s">
        <v>223</v>
      </c>
      <c r="J71" s="20" t="s">
        <v>223</v>
      </c>
      <c r="K71" s="20" t="s">
        <v>223</v>
      </c>
      <c r="L71" s="20" t="s">
        <v>223</v>
      </c>
      <c r="M71" s="20">
        <v>4133</v>
      </c>
    </row>
    <row r="72" spans="1:13" x14ac:dyDescent="0.2">
      <c r="A72" s="30">
        <v>28</v>
      </c>
      <c r="B72" s="31" t="s">
        <v>126</v>
      </c>
      <c r="C72" s="32" t="s">
        <v>127</v>
      </c>
      <c r="D72" s="15">
        <v>1315</v>
      </c>
      <c r="E72" s="15">
        <v>5</v>
      </c>
      <c r="F72" s="15">
        <v>0</v>
      </c>
      <c r="G72" s="15">
        <v>2</v>
      </c>
      <c r="H72" s="20">
        <v>168</v>
      </c>
      <c r="I72" s="20">
        <v>165</v>
      </c>
      <c r="J72" s="20">
        <v>128</v>
      </c>
      <c r="K72" s="20">
        <v>10</v>
      </c>
      <c r="L72" s="20">
        <v>0</v>
      </c>
      <c r="M72" s="20">
        <v>1259</v>
      </c>
    </row>
    <row r="73" spans="1:13" x14ac:dyDescent="0.2">
      <c r="A73" s="30">
        <v>32</v>
      </c>
      <c r="B73" s="31" t="s">
        <v>128</v>
      </c>
      <c r="C73" s="32" t="s">
        <v>129</v>
      </c>
      <c r="D73" s="15">
        <v>4785</v>
      </c>
      <c r="E73" s="15">
        <v>64</v>
      </c>
      <c r="F73" s="15">
        <v>21</v>
      </c>
      <c r="G73" s="15">
        <v>10</v>
      </c>
      <c r="H73" s="20">
        <v>612</v>
      </c>
      <c r="I73" s="20">
        <v>643</v>
      </c>
      <c r="J73" s="20">
        <v>2075</v>
      </c>
      <c r="K73" s="20">
        <v>34</v>
      </c>
      <c r="L73" s="20">
        <v>0</v>
      </c>
      <c r="M73" s="20">
        <v>5686</v>
      </c>
    </row>
    <row r="74" spans="1:13" x14ac:dyDescent="0.2">
      <c r="A74" s="30">
        <v>84</v>
      </c>
      <c r="B74" s="31" t="s">
        <v>130</v>
      </c>
      <c r="C74" s="32" t="s">
        <v>131</v>
      </c>
      <c r="D74" s="15">
        <v>1856</v>
      </c>
      <c r="E74" s="15">
        <v>13</v>
      </c>
      <c r="F74" s="15">
        <v>8</v>
      </c>
      <c r="G74" s="15">
        <v>3</v>
      </c>
      <c r="H74" s="20">
        <v>166</v>
      </c>
      <c r="I74" s="20">
        <v>177</v>
      </c>
      <c r="J74" s="20">
        <v>515</v>
      </c>
      <c r="K74" s="20">
        <v>6</v>
      </c>
      <c r="L74" s="20">
        <v>0</v>
      </c>
      <c r="M74" s="20">
        <v>2021</v>
      </c>
    </row>
    <row r="75" spans="1:13" x14ac:dyDescent="0.2">
      <c r="A75" s="30">
        <v>75</v>
      </c>
      <c r="B75" s="31" t="s">
        <v>132</v>
      </c>
      <c r="C75" s="32" t="s">
        <v>133</v>
      </c>
      <c r="D75" s="15" t="s">
        <v>223</v>
      </c>
      <c r="E75" s="15">
        <v>15</v>
      </c>
      <c r="F75" s="15">
        <v>7</v>
      </c>
      <c r="G75" s="15">
        <v>2</v>
      </c>
      <c r="H75" s="20">
        <v>258</v>
      </c>
      <c r="I75" s="20">
        <v>267</v>
      </c>
      <c r="J75" s="20">
        <v>468</v>
      </c>
      <c r="K75" s="20">
        <v>9</v>
      </c>
      <c r="L75" s="20">
        <v>0</v>
      </c>
      <c r="M75" s="20">
        <v>2667</v>
      </c>
    </row>
    <row r="76" spans="1:13" x14ac:dyDescent="0.2">
      <c r="A76" s="30">
        <v>76</v>
      </c>
      <c r="B76" s="31" t="s">
        <v>134</v>
      </c>
      <c r="C76" s="32" t="s">
        <v>135</v>
      </c>
      <c r="D76" s="15">
        <v>957</v>
      </c>
      <c r="E76" s="15">
        <v>11</v>
      </c>
      <c r="F76" s="15">
        <v>4</v>
      </c>
      <c r="G76" s="15">
        <v>0</v>
      </c>
      <c r="H76" s="20">
        <v>72</v>
      </c>
      <c r="I76" s="20">
        <v>80</v>
      </c>
      <c r="J76" s="20">
        <v>66</v>
      </c>
      <c r="K76" s="20">
        <v>10</v>
      </c>
      <c r="L76" s="20">
        <v>0</v>
      </c>
      <c r="M76" s="20">
        <v>995</v>
      </c>
    </row>
    <row r="77" spans="1:13" x14ac:dyDescent="0.2">
      <c r="A77" s="30">
        <v>76</v>
      </c>
      <c r="B77" s="31" t="s">
        <v>136</v>
      </c>
      <c r="C77" s="32" t="s">
        <v>137</v>
      </c>
      <c r="D77" s="15">
        <v>2304</v>
      </c>
      <c r="E77" s="15">
        <v>15</v>
      </c>
      <c r="F77" s="15">
        <v>3</v>
      </c>
      <c r="G77" s="15">
        <v>2</v>
      </c>
      <c r="H77" s="20">
        <v>100</v>
      </c>
      <c r="I77" s="20">
        <v>105</v>
      </c>
      <c r="J77" s="20">
        <v>570</v>
      </c>
      <c r="K77" s="20">
        <v>10</v>
      </c>
      <c r="L77" s="20">
        <v>0</v>
      </c>
      <c r="M77" s="20">
        <v>2374</v>
      </c>
    </row>
    <row r="78" spans="1:13" x14ac:dyDescent="0.2">
      <c r="A78" s="30">
        <v>44</v>
      </c>
      <c r="B78" s="31" t="s">
        <v>138</v>
      </c>
      <c r="C78" s="32" t="s">
        <v>139</v>
      </c>
      <c r="D78" s="15">
        <v>3471</v>
      </c>
      <c r="E78" s="15">
        <v>5</v>
      </c>
      <c r="F78" s="15">
        <v>1</v>
      </c>
      <c r="G78" s="15">
        <v>1</v>
      </c>
      <c r="H78" s="20">
        <v>138</v>
      </c>
      <c r="I78" s="20">
        <v>140</v>
      </c>
      <c r="J78" s="20">
        <v>1124</v>
      </c>
      <c r="K78" s="20">
        <v>26</v>
      </c>
      <c r="L78" s="20">
        <v>63</v>
      </c>
      <c r="M78" s="20">
        <v>3746</v>
      </c>
    </row>
    <row r="79" spans="1:13" x14ac:dyDescent="0.2">
      <c r="A79" s="30">
        <v>44</v>
      </c>
      <c r="B79" s="31" t="s">
        <v>140</v>
      </c>
      <c r="C79" s="32" t="s">
        <v>141</v>
      </c>
      <c r="D79" s="15">
        <v>1745</v>
      </c>
      <c r="E79" s="15">
        <v>17</v>
      </c>
      <c r="F79" s="15">
        <v>4</v>
      </c>
      <c r="G79" s="15">
        <v>0</v>
      </c>
      <c r="H79" s="20">
        <v>77</v>
      </c>
      <c r="I79" s="20">
        <v>81</v>
      </c>
      <c r="J79" s="20">
        <v>448</v>
      </c>
      <c r="K79" s="20">
        <v>17</v>
      </c>
      <c r="L79" s="20">
        <v>0</v>
      </c>
      <c r="M79" s="20">
        <v>1882</v>
      </c>
    </row>
    <row r="80" spans="1:13" x14ac:dyDescent="0.2">
      <c r="A80" s="30">
        <v>84</v>
      </c>
      <c r="B80" s="31" t="s">
        <v>142</v>
      </c>
      <c r="C80" s="32" t="s">
        <v>143</v>
      </c>
      <c r="D80" s="15" t="s">
        <v>223</v>
      </c>
      <c r="E80" s="15" t="s">
        <v>223</v>
      </c>
      <c r="F80" s="15" t="s">
        <v>223</v>
      </c>
      <c r="G80" s="15" t="s">
        <v>223</v>
      </c>
      <c r="H80" s="20" t="s">
        <v>223</v>
      </c>
      <c r="I80" s="20" t="s">
        <v>223</v>
      </c>
      <c r="J80" s="20" t="s">
        <v>223</v>
      </c>
      <c r="K80" s="20" t="s">
        <v>223</v>
      </c>
      <c r="L80" s="20" t="s">
        <v>223</v>
      </c>
      <c r="M80" s="20">
        <v>6541</v>
      </c>
    </row>
    <row r="81" spans="1:13" s="37" customFormat="1" x14ac:dyDescent="0.2">
      <c r="A81" s="33">
        <v>84</v>
      </c>
      <c r="B81" s="34" t="s">
        <v>144</v>
      </c>
      <c r="C81" s="35" t="s">
        <v>145</v>
      </c>
      <c r="D81" s="36">
        <v>1158</v>
      </c>
      <c r="E81" s="16">
        <v>3</v>
      </c>
      <c r="F81" s="16">
        <v>2</v>
      </c>
      <c r="G81" s="16">
        <v>3</v>
      </c>
      <c r="H81" s="21">
        <v>219</v>
      </c>
      <c r="I81" s="21">
        <v>224</v>
      </c>
      <c r="J81" s="21">
        <v>332</v>
      </c>
      <c r="K81" s="21">
        <v>4</v>
      </c>
      <c r="L81" s="21">
        <v>0</v>
      </c>
      <c r="M81" s="21">
        <v>1318</v>
      </c>
    </row>
    <row r="82" spans="1:13" s="37" customFormat="1" x14ac:dyDescent="0.2">
      <c r="A82" s="33">
        <v>84</v>
      </c>
      <c r="B82" s="34" t="s">
        <v>146</v>
      </c>
      <c r="C82" s="35" t="s">
        <v>147</v>
      </c>
      <c r="D82" s="36">
        <v>4822</v>
      </c>
      <c r="E82" s="16">
        <v>9</v>
      </c>
      <c r="F82" s="16">
        <v>3</v>
      </c>
      <c r="G82" s="16">
        <v>4</v>
      </c>
      <c r="H82" s="21">
        <v>549</v>
      </c>
      <c r="I82" s="21">
        <v>556</v>
      </c>
      <c r="J82" s="21">
        <v>1196</v>
      </c>
      <c r="K82" s="21">
        <v>27</v>
      </c>
      <c r="L82" s="21">
        <v>0</v>
      </c>
      <c r="M82" s="21">
        <v>5223</v>
      </c>
    </row>
    <row r="83" spans="1:13" x14ac:dyDescent="0.2">
      <c r="A83" s="30">
        <v>27</v>
      </c>
      <c r="B83" s="31" t="s">
        <v>148</v>
      </c>
      <c r="C83" s="32" t="s">
        <v>149</v>
      </c>
      <c r="D83" s="15">
        <v>361</v>
      </c>
      <c r="E83" s="15">
        <v>5</v>
      </c>
      <c r="F83" s="15">
        <v>1</v>
      </c>
      <c r="G83" s="15">
        <v>0</v>
      </c>
      <c r="H83" s="20">
        <v>58</v>
      </c>
      <c r="I83" s="20">
        <v>59</v>
      </c>
      <c r="J83" s="20">
        <v>90</v>
      </c>
      <c r="K83" s="20">
        <v>0</v>
      </c>
      <c r="L83" s="20">
        <v>0</v>
      </c>
      <c r="M83" s="20">
        <v>403</v>
      </c>
    </row>
    <row r="84" spans="1:13" x14ac:dyDescent="0.2">
      <c r="A84" s="30">
        <v>27</v>
      </c>
      <c r="B84" s="31" t="s">
        <v>150</v>
      </c>
      <c r="C84" s="32" t="s">
        <v>151</v>
      </c>
      <c r="D84" s="15">
        <v>2456</v>
      </c>
      <c r="E84" s="15">
        <v>32</v>
      </c>
      <c r="F84" s="15">
        <v>14</v>
      </c>
      <c r="G84" s="15">
        <v>6</v>
      </c>
      <c r="H84" s="20">
        <v>448</v>
      </c>
      <c r="I84" s="20">
        <v>468</v>
      </c>
      <c r="J84" s="20">
        <v>666</v>
      </c>
      <c r="K84" s="20">
        <v>13</v>
      </c>
      <c r="L84" s="20">
        <v>0</v>
      </c>
      <c r="M84" s="20">
        <v>2730</v>
      </c>
    </row>
    <row r="85" spans="1:13" x14ac:dyDescent="0.2">
      <c r="A85" s="30">
        <v>52</v>
      </c>
      <c r="B85" s="31" t="s">
        <v>152</v>
      </c>
      <c r="C85" s="32" t="s">
        <v>153</v>
      </c>
      <c r="D85" s="15" t="s">
        <v>223</v>
      </c>
      <c r="E85" s="15">
        <v>30</v>
      </c>
      <c r="F85" s="15">
        <v>10</v>
      </c>
      <c r="G85" s="15">
        <v>1</v>
      </c>
      <c r="H85" s="20">
        <v>27</v>
      </c>
      <c r="I85" s="20">
        <v>38</v>
      </c>
      <c r="J85" s="20">
        <v>645</v>
      </c>
      <c r="K85" s="20">
        <v>19</v>
      </c>
      <c r="L85" s="20">
        <v>0</v>
      </c>
      <c r="M85" s="20">
        <v>2251</v>
      </c>
    </row>
    <row r="86" spans="1:13" x14ac:dyDescent="0.2">
      <c r="A86" s="30">
        <v>84</v>
      </c>
      <c r="B86" s="31" t="s">
        <v>154</v>
      </c>
      <c r="C86" s="32" t="s">
        <v>155</v>
      </c>
      <c r="D86" s="15">
        <v>1430</v>
      </c>
      <c r="E86" s="15">
        <v>7</v>
      </c>
      <c r="F86" s="15">
        <v>10</v>
      </c>
      <c r="G86" s="15">
        <v>0</v>
      </c>
      <c r="H86" s="20">
        <v>184</v>
      </c>
      <c r="I86" s="20">
        <v>198</v>
      </c>
      <c r="J86" s="20">
        <v>324</v>
      </c>
      <c r="K86" s="20">
        <v>13</v>
      </c>
      <c r="L86" s="20">
        <v>0</v>
      </c>
      <c r="M86" s="20">
        <v>1618</v>
      </c>
    </row>
    <row r="87" spans="1:13" x14ac:dyDescent="0.2">
      <c r="A87" s="30">
        <v>84</v>
      </c>
      <c r="B87" s="31" t="s">
        <v>156</v>
      </c>
      <c r="C87" s="32" t="s">
        <v>157</v>
      </c>
      <c r="D87" s="15">
        <v>2912</v>
      </c>
      <c r="E87" s="15">
        <v>35</v>
      </c>
      <c r="F87" s="15">
        <v>6</v>
      </c>
      <c r="G87" s="15">
        <v>5</v>
      </c>
      <c r="H87" s="20">
        <v>624</v>
      </c>
      <c r="I87" s="20">
        <v>634</v>
      </c>
      <c r="J87" s="20">
        <v>1139</v>
      </c>
      <c r="K87" s="20">
        <v>25</v>
      </c>
      <c r="L87" s="20">
        <v>0</v>
      </c>
      <c r="M87" s="20">
        <v>3303</v>
      </c>
    </row>
    <row r="88" spans="1:13" x14ac:dyDescent="0.2">
      <c r="A88" s="30">
        <v>11</v>
      </c>
      <c r="B88" s="31" t="s">
        <v>158</v>
      </c>
      <c r="C88" s="32" t="s">
        <v>159</v>
      </c>
      <c r="D88" s="15">
        <v>4686</v>
      </c>
      <c r="E88" s="15">
        <v>18</v>
      </c>
      <c r="F88" s="15">
        <v>2</v>
      </c>
      <c r="G88" s="15">
        <v>2</v>
      </c>
      <c r="H88" s="20">
        <v>1136</v>
      </c>
      <c r="I88" s="20">
        <v>1138</v>
      </c>
      <c r="J88" s="20">
        <v>1533</v>
      </c>
      <c r="K88" s="20">
        <v>36</v>
      </c>
      <c r="L88" s="20">
        <v>27</v>
      </c>
      <c r="M88" s="20">
        <v>5200</v>
      </c>
    </row>
    <row r="89" spans="1:13" x14ac:dyDescent="0.2">
      <c r="A89" s="30">
        <v>28</v>
      </c>
      <c r="B89" s="31" t="s">
        <v>160</v>
      </c>
      <c r="C89" s="32" t="s">
        <v>161</v>
      </c>
      <c r="D89" s="15">
        <v>3731</v>
      </c>
      <c r="E89" s="15">
        <v>25</v>
      </c>
      <c r="F89" s="15">
        <v>5</v>
      </c>
      <c r="G89" s="15">
        <v>10</v>
      </c>
      <c r="H89" s="20">
        <v>106</v>
      </c>
      <c r="I89" s="20">
        <v>121</v>
      </c>
      <c r="J89" s="20">
        <v>612</v>
      </c>
      <c r="K89" s="20">
        <v>23</v>
      </c>
      <c r="L89" s="20">
        <v>0</v>
      </c>
      <c r="M89" s="20">
        <v>3888</v>
      </c>
    </row>
    <row r="90" spans="1:13" x14ac:dyDescent="0.2">
      <c r="A90" s="30">
        <v>11</v>
      </c>
      <c r="B90" s="31" t="s">
        <v>162</v>
      </c>
      <c r="C90" s="32" t="s">
        <v>163</v>
      </c>
      <c r="D90" s="15">
        <v>4166</v>
      </c>
      <c r="E90" s="15">
        <v>70</v>
      </c>
      <c r="F90" s="15">
        <v>28</v>
      </c>
      <c r="G90" s="15">
        <v>25</v>
      </c>
      <c r="H90" s="20">
        <v>255</v>
      </c>
      <c r="I90" s="20">
        <v>302</v>
      </c>
      <c r="J90" s="20">
        <v>1237</v>
      </c>
      <c r="K90" s="20">
        <v>17</v>
      </c>
      <c r="L90" s="20">
        <v>5</v>
      </c>
      <c r="M90" s="20">
        <v>4376</v>
      </c>
    </row>
    <row r="91" spans="1:13" x14ac:dyDescent="0.2">
      <c r="A91" s="30">
        <v>11</v>
      </c>
      <c r="B91" s="31" t="s">
        <v>164</v>
      </c>
      <c r="C91" s="32" t="s">
        <v>165</v>
      </c>
      <c r="D91" s="15">
        <v>3734</v>
      </c>
      <c r="E91" s="15">
        <v>34</v>
      </c>
      <c r="F91" s="15">
        <v>15</v>
      </c>
      <c r="G91" s="15">
        <v>3</v>
      </c>
      <c r="H91" s="20">
        <v>567</v>
      </c>
      <c r="I91" s="20">
        <v>583</v>
      </c>
      <c r="J91" s="20">
        <v>1221</v>
      </c>
      <c r="K91" s="20">
        <v>26</v>
      </c>
      <c r="L91" s="20">
        <v>0</v>
      </c>
      <c r="M91" s="20">
        <v>4621</v>
      </c>
    </row>
    <row r="92" spans="1:13" x14ac:dyDescent="0.2">
      <c r="A92" s="30">
        <v>75</v>
      </c>
      <c r="B92" s="31" t="s">
        <v>166</v>
      </c>
      <c r="C92" s="32" t="s">
        <v>167</v>
      </c>
      <c r="D92" s="15">
        <v>1222</v>
      </c>
      <c r="E92" s="15">
        <v>18</v>
      </c>
      <c r="F92" s="15">
        <v>9</v>
      </c>
      <c r="G92" s="15">
        <v>3</v>
      </c>
      <c r="H92" s="20">
        <v>87</v>
      </c>
      <c r="I92" s="20">
        <v>99</v>
      </c>
      <c r="J92" s="20">
        <v>96</v>
      </c>
      <c r="K92" s="20">
        <v>2</v>
      </c>
      <c r="L92" s="20">
        <v>0</v>
      </c>
      <c r="M92" s="20">
        <v>1283</v>
      </c>
    </row>
    <row r="93" spans="1:13" x14ac:dyDescent="0.2">
      <c r="A93" s="30">
        <v>32</v>
      </c>
      <c r="B93" s="31" t="s">
        <v>168</v>
      </c>
      <c r="C93" s="32" t="s">
        <v>169</v>
      </c>
      <c r="D93" s="15">
        <v>1785</v>
      </c>
      <c r="E93" s="15">
        <v>22</v>
      </c>
      <c r="F93" s="15">
        <v>3</v>
      </c>
      <c r="G93" s="15">
        <v>1</v>
      </c>
      <c r="H93" s="20">
        <v>287</v>
      </c>
      <c r="I93" s="20">
        <v>291</v>
      </c>
      <c r="J93" s="20">
        <v>414</v>
      </c>
      <c r="K93" s="20">
        <v>4</v>
      </c>
      <c r="L93" s="20">
        <v>0</v>
      </c>
      <c r="M93" s="20">
        <v>2041</v>
      </c>
    </row>
    <row r="94" spans="1:13" x14ac:dyDescent="0.2">
      <c r="A94" s="30">
        <v>76</v>
      </c>
      <c r="B94" s="31" t="s">
        <v>170</v>
      </c>
      <c r="C94" s="32" t="s">
        <v>171</v>
      </c>
      <c r="D94" s="15">
        <v>1010</v>
      </c>
      <c r="E94" s="15">
        <v>16</v>
      </c>
      <c r="F94" s="15">
        <v>2</v>
      </c>
      <c r="G94" s="15">
        <v>0</v>
      </c>
      <c r="H94" s="20">
        <v>118</v>
      </c>
      <c r="I94" s="20">
        <v>119</v>
      </c>
      <c r="J94" s="20">
        <v>103</v>
      </c>
      <c r="K94" s="20">
        <v>5</v>
      </c>
      <c r="L94" s="20">
        <v>0</v>
      </c>
      <c r="M94" s="20">
        <v>1085</v>
      </c>
    </row>
    <row r="95" spans="1:13" x14ac:dyDescent="0.2">
      <c r="A95" s="30">
        <v>76</v>
      </c>
      <c r="B95" s="31" t="s">
        <v>172</v>
      </c>
      <c r="C95" s="32" t="s">
        <v>173</v>
      </c>
      <c r="D95" s="15">
        <v>851</v>
      </c>
      <c r="E95" s="15">
        <v>6</v>
      </c>
      <c r="F95" s="15">
        <v>3</v>
      </c>
      <c r="G95" s="15">
        <v>1</v>
      </c>
      <c r="H95" s="20">
        <v>221</v>
      </c>
      <c r="I95" s="20">
        <v>225</v>
      </c>
      <c r="J95" s="20">
        <v>69</v>
      </c>
      <c r="K95" s="20">
        <v>2</v>
      </c>
      <c r="L95" s="20">
        <v>0</v>
      </c>
      <c r="M95" s="20">
        <v>1033</v>
      </c>
    </row>
    <row r="96" spans="1:13" x14ac:dyDescent="0.2">
      <c r="A96" s="30">
        <v>93</v>
      </c>
      <c r="B96" s="31" t="s">
        <v>174</v>
      </c>
      <c r="C96" s="32" t="s">
        <v>175</v>
      </c>
      <c r="D96" s="15">
        <v>4879</v>
      </c>
      <c r="E96" s="15">
        <v>31</v>
      </c>
      <c r="F96" s="15">
        <v>12</v>
      </c>
      <c r="G96" s="15">
        <v>2</v>
      </c>
      <c r="H96" s="20">
        <v>247</v>
      </c>
      <c r="I96" s="20">
        <v>259</v>
      </c>
      <c r="J96" s="20">
        <v>737</v>
      </c>
      <c r="K96" s="20">
        <v>9</v>
      </c>
      <c r="L96" s="20">
        <v>26</v>
      </c>
      <c r="M96" s="20">
        <v>4971</v>
      </c>
    </row>
    <row r="97" spans="1:13" x14ac:dyDescent="0.2">
      <c r="A97" s="30">
        <v>93</v>
      </c>
      <c r="B97" s="31" t="s">
        <v>176</v>
      </c>
      <c r="C97" s="32" t="s">
        <v>177</v>
      </c>
      <c r="D97" s="15">
        <v>1370</v>
      </c>
      <c r="E97" s="15">
        <v>12</v>
      </c>
      <c r="F97" s="15">
        <v>9</v>
      </c>
      <c r="G97" s="15">
        <v>1</v>
      </c>
      <c r="H97" s="20">
        <v>300</v>
      </c>
      <c r="I97" s="20">
        <v>310</v>
      </c>
      <c r="J97" s="20">
        <v>453</v>
      </c>
      <c r="K97" s="20">
        <v>11</v>
      </c>
      <c r="L97" s="20">
        <v>0</v>
      </c>
      <c r="M97" s="20">
        <v>1779</v>
      </c>
    </row>
    <row r="98" spans="1:13" x14ac:dyDescent="0.2">
      <c r="A98" s="30">
        <v>52</v>
      </c>
      <c r="B98" s="31" t="s">
        <v>178</v>
      </c>
      <c r="C98" s="32" t="s">
        <v>179</v>
      </c>
      <c r="D98" s="15">
        <v>2971</v>
      </c>
      <c r="E98" s="15">
        <v>37</v>
      </c>
      <c r="F98" s="15">
        <v>7</v>
      </c>
      <c r="G98" s="15">
        <v>7</v>
      </c>
      <c r="H98" s="20">
        <v>487</v>
      </c>
      <c r="I98" s="20">
        <v>501</v>
      </c>
      <c r="J98" s="20">
        <v>860</v>
      </c>
      <c r="K98" s="20">
        <v>9</v>
      </c>
      <c r="L98" s="20">
        <v>0</v>
      </c>
      <c r="M98" s="20">
        <v>3243</v>
      </c>
    </row>
    <row r="99" spans="1:13" x14ac:dyDescent="0.2">
      <c r="A99" s="30">
        <v>75</v>
      </c>
      <c r="B99" s="31" t="s">
        <v>180</v>
      </c>
      <c r="C99" s="32" t="s">
        <v>181</v>
      </c>
      <c r="D99" s="15">
        <v>1500</v>
      </c>
      <c r="E99" s="15">
        <v>11</v>
      </c>
      <c r="F99" s="15">
        <v>3</v>
      </c>
      <c r="G99" s="15">
        <v>3</v>
      </c>
      <c r="H99" s="20">
        <v>23</v>
      </c>
      <c r="I99" s="20">
        <v>29</v>
      </c>
      <c r="J99" s="20">
        <v>98</v>
      </c>
      <c r="K99" s="20">
        <v>0</v>
      </c>
      <c r="L99" s="20">
        <v>0</v>
      </c>
      <c r="M99" s="20">
        <v>1545</v>
      </c>
    </row>
    <row r="100" spans="1:13" x14ac:dyDescent="0.2">
      <c r="A100" s="30">
        <v>75</v>
      </c>
      <c r="B100" s="31" t="s">
        <v>182</v>
      </c>
      <c r="C100" s="32" t="s">
        <v>183</v>
      </c>
      <c r="D100" s="15">
        <v>1308</v>
      </c>
      <c r="E100" s="15">
        <v>4</v>
      </c>
      <c r="F100" s="15">
        <v>2</v>
      </c>
      <c r="G100" s="15">
        <v>0</v>
      </c>
      <c r="H100" s="20">
        <v>200</v>
      </c>
      <c r="I100" s="20">
        <v>217</v>
      </c>
      <c r="J100" s="20">
        <v>378</v>
      </c>
      <c r="K100" s="20">
        <v>16</v>
      </c>
      <c r="L100" s="20">
        <v>0</v>
      </c>
      <c r="M100" s="20">
        <v>1455</v>
      </c>
    </row>
    <row r="101" spans="1:13" x14ac:dyDescent="0.2">
      <c r="A101" s="30">
        <v>44</v>
      </c>
      <c r="B101" s="31" t="s">
        <v>184</v>
      </c>
      <c r="C101" s="32" t="s">
        <v>185</v>
      </c>
      <c r="D101" s="15">
        <v>1185</v>
      </c>
      <c r="E101" s="15">
        <v>5</v>
      </c>
      <c r="F101" s="15">
        <v>2</v>
      </c>
      <c r="G101" s="15">
        <v>1</v>
      </c>
      <c r="H101" s="20">
        <v>103</v>
      </c>
      <c r="I101" s="20">
        <v>106</v>
      </c>
      <c r="J101" s="20">
        <v>150</v>
      </c>
      <c r="K101" s="20">
        <v>9</v>
      </c>
      <c r="L101" s="20">
        <v>0</v>
      </c>
      <c r="M101" s="20">
        <v>1265</v>
      </c>
    </row>
    <row r="102" spans="1:13" x14ac:dyDescent="0.2">
      <c r="A102" s="30">
        <v>27</v>
      </c>
      <c r="B102" s="31" t="s">
        <v>186</v>
      </c>
      <c r="C102" s="32" t="s">
        <v>187</v>
      </c>
      <c r="D102" s="15">
        <v>1162</v>
      </c>
      <c r="E102" s="15">
        <v>7</v>
      </c>
      <c r="F102" s="15">
        <v>3</v>
      </c>
      <c r="G102" s="15">
        <v>2</v>
      </c>
      <c r="H102" s="20">
        <v>27</v>
      </c>
      <c r="I102" s="20">
        <v>32</v>
      </c>
      <c r="J102" s="20">
        <v>105</v>
      </c>
      <c r="K102" s="20">
        <v>5</v>
      </c>
      <c r="L102" s="20">
        <v>0</v>
      </c>
      <c r="M102" s="20">
        <v>1186</v>
      </c>
    </row>
    <row r="103" spans="1:13" x14ac:dyDescent="0.2">
      <c r="A103" s="30">
        <v>27</v>
      </c>
      <c r="B103" s="31" t="s">
        <v>188</v>
      </c>
      <c r="C103" s="32" t="s">
        <v>189</v>
      </c>
      <c r="D103" s="15">
        <v>455</v>
      </c>
      <c r="E103" s="15">
        <v>3</v>
      </c>
      <c r="F103" s="15">
        <v>1</v>
      </c>
      <c r="G103" s="15">
        <v>1</v>
      </c>
      <c r="H103" s="20">
        <v>26</v>
      </c>
      <c r="I103" s="20">
        <v>28</v>
      </c>
      <c r="J103" s="20">
        <v>128</v>
      </c>
      <c r="K103" s="20">
        <v>2</v>
      </c>
      <c r="L103" s="20">
        <v>0</v>
      </c>
      <c r="M103" s="20">
        <v>567</v>
      </c>
    </row>
    <row r="104" spans="1:13" x14ac:dyDescent="0.2">
      <c r="A104" s="30">
        <v>11</v>
      </c>
      <c r="B104" s="31" t="s">
        <v>190</v>
      </c>
      <c r="C104" s="32" t="s">
        <v>191</v>
      </c>
      <c r="D104" s="15">
        <v>3879</v>
      </c>
      <c r="E104" s="15">
        <v>9</v>
      </c>
      <c r="F104" s="15">
        <v>0</v>
      </c>
      <c r="G104" s="15">
        <v>0</v>
      </c>
      <c r="H104" s="20">
        <v>505</v>
      </c>
      <c r="I104" s="20">
        <v>505</v>
      </c>
      <c r="J104" s="20">
        <v>1253</v>
      </c>
      <c r="K104" s="20">
        <v>24</v>
      </c>
      <c r="L104" s="20">
        <v>0</v>
      </c>
      <c r="M104" s="20">
        <v>4098</v>
      </c>
    </row>
    <row r="105" spans="1:13" x14ac:dyDescent="0.2">
      <c r="A105" s="30">
        <v>11</v>
      </c>
      <c r="B105" s="31" t="s">
        <v>192</v>
      </c>
      <c r="C105" s="32" t="s">
        <v>193</v>
      </c>
      <c r="D105" s="15">
        <v>3801</v>
      </c>
      <c r="E105" s="15">
        <v>29</v>
      </c>
      <c r="F105" s="15">
        <v>15</v>
      </c>
      <c r="G105" s="15">
        <v>8</v>
      </c>
      <c r="H105" s="20">
        <v>306</v>
      </c>
      <c r="I105" s="20">
        <v>328</v>
      </c>
      <c r="J105" s="20">
        <v>816</v>
      </c>
      <c r="K105" s="20">
        <v>23</v>
      </c>
      <c r="L105" s="20">
        <v>0</v>
      </c>
      <c r="M105" s="20">
        <v>4015</v>
      </c>
    </row>
    <row r="106" spans="1:13" x14ac:dyDescent="0.2">
      <c r="A106" s="30">
        <v>11</v>
      </c>
      <c r="B106" s="31" t="s">
        <v>194</v>
      </c>
      <c r="C106" s="32" t="s">
        <v>195</v>
      </c>
      <c r="D106" s="15">
        <v>5677</v>
      </c>
      <c r="E106" s="15">
        <v>27</v>
      </c>
      <c r="F106" s="15">
        <v>5</v>
      </c>
      <c r="G106" s="15">
        <v>3</v>
      </c>
      <c r="H106" s="20">
        <v>312</v>
      </c>
      <c r="I106" s="20">
        <v>320</v>
      </c>
      <c r="J106" s="20">
        <v>1648</v>
      </c>
      <c r="K106" s="20">
        <v>12</v>
      </c>
      <c r="L106" s="20">
        <v>3</v>
      </c>
      <c r="M106" s="20">
        <v>6134</v>
      </c>
    </row>
    <row r="107" spans="1:13" x14ac:dyDescent="0.2">
      <c r="A107" s="30">
        <v>11</v>
      </c>
      <c r="B107" s="31" t="s">
        <v>196</v>
      </c>
      <c r="C107" s="32" t="s">
        <v>197</v>
      </c>
      <c r="D107" s="15">
        <v>2415</v>
      </c>
      <c r="E107" s="15">
        <v>2</v>
      </c>
      <c r="F107" s="15">
        <v>2</v>
      </c>
      <c r="G107" s="15">
        <v>3</v>
      </c>
      <c r="H107" s="20">
        <v>98</v>
      </c>
      <c r="I107" s="20">
        <v>103</v>
      </c>
      <c r="J107" s="20">
        <v>507</v>
      </c>
      <c r="K107" s="20">
        <v>30</v>
      </c>
      <c r="L107" s="20">
        <v>0</v>
      </c>
      <c r="M107" s="20">
        <v>2481</v>
      </c>
    </row>
    <row r="108" spans="1:13" x14ac:dyDescent="0.2">
      <c r="A108" s="30">
        <v>11</v>
      </c>
      <c r="B108" s="31" t="s">
        <v>198</v>
      </c>
      <c r="C108" s="32" t="s">
        <v>199</v>
      </c>
      <c r="D108" s="15">
        <v>2443</v>
      </c>
      <c r="E108" s="15">
        <v>16</v>
      </c>
      <c r="F108" s="15">
        <v>4</v>
      </c>
      <c r="G108" s="15">
        <v>2</v>
      </c>
      <c r="H108" s="20">
        <v>39</v>
      </c>
      <c r="I108" s="20">
        <v>0</v>
      </c>
      <c r="J108" s="20">
        <v>83</v>
      </c>
      <c r="K108" s="20">
        <v>6</v>
      </c>
      <c r="L108" s="20">
        <v>0</v>
      </c>
      <c r="M108" s="20">
        <v>2593</v>
      </c>
    </row>
    <row r="109" spans="1:13" x14ac:dyDescent="0.2">
      <c r="A109" s="30">
        <v>101</v>
      </c>
      <c r="B109" s="31" t="s">
        <v>200</v>
      </c>
      <c r="C109" s="32" t="s">
        <v>201</v>
      </c>
      <c r="D109" s="15">
        <v>1519</v>
      </c>
      <c r="E109" s="15">
        <v>15</v>
      </c>
      <c r="F109" s="15">
        <v>1</v>
      </c>
      <c r="G109" s="15">
        <v>0</v>
      </c>
      <c r="H109" s="20">
        <v>16</v>
      </c>
      <c r="I109" s="20">
        <v>17</v>
      </c>
      <c r="J109" s="20">
        <v>185</v>
      </c>
      <c r="K109" s="20">
        <v>1</v>
      </c>
      <c r="L109" s="20">
        <v>3</v>
      </c>
      <c r="M109" s="20">
        <v>1582</v>
      </c>
    </row>
    <row r="110" spans="1:13" x14ac:dyDescent="0.2">
      <c r="A110" s="30">
        <v>102</v>
      </c>
      <c r="B110" s="31" t="s">
        <v>202</v>
      </c>
      <c r="C110" s="32" t="s">
        <v>203</v>
      </c>
      <c r="D110" s="15">
        <v>1991</v>
      </c>
      <c r="E110" s="15">
        <v>6</v>
      </c>
      <c r="F110" s="15">
        <v>5</v>
      </c>
      <c r="G110" s="15">
        <v>3</v>
      </c>
      <c r="H110" s="20">
        <v>64</v>
      </c>
      <c r="I110" s="20">
        <v>67</v>
      </c>
      <c r="J110" s="20">
        <v>469</v>
      </c>
      <c r="K110" s="20">
        <v>0</v>
      </c>
      <c r="L110" s="20">
        <v>0</v>
      </c>
      <c r="M110" s="20">
        <v>2673</v>
      </c>
    </row>
    <row r="111" spans="1:13" x14ac:dyDescent="0.2">
      <c r="A111" s="30">
        <v>103</v>
      </c>
      <c r="B111" s="31" t="s">
        <v>204</v>
      </c>
      <c r="C111" s="32" t="s">
        <v>205</v>
      </c>
      <c r="D111" s="15">
        <v>407</v>
      </c>
      <c r="E111" s="15">
        <v>0</v>
      </c>
      <c r="F111" s="15">
        <v>0</v>
      </c>
      <c r="G111" s="15">
        <v>2</v>
      </c>
      <c r="H111" s="20">
        <v>2</v>
      </c>
      <c r="I111" s="20">
        <v>4</v>
      </c>
      <c r="J111" s="20">
        <v>35</v>
      </c>
      <c r="K111" s="20">
        <v>0</v>
      </c>
      <c r="L111" s="20">
        <v>0</v>
      </c>
      <c r="M111" s="20">
        <v>418</v>
      </c>
    </row>
    <row r="112" spans="1:13" x14ac:dyDescent="0.2">
      <c r="A112" s="38">
        <v>104</v>
      </c>
      <c r="B112" s="38" t="s">
        <v>206</v>
      </c>
      <c r="C112" s="39" t="s">
        <v>207</v>
      </c>
      <c r="D112" s="17">
        <v>4173</v>
      </c>
      <c r="E112" s="17">
        <v>37</v>
      </c>
      <c r="F112" s="17">
        <v>15</v>
      </c>
      <c r="G112" s="17">
        <v>4</v>
      </c>
      <c r="H112" s="22">
        <v>124</v>
      </c>
      <c r="I112" s="22">
        <v>142</v>
      </c>
      <c r="J112" s="22">
        <v>1091</v>
      </c>
      <c r="K112" s="22">
        <v>2</v>
      </c>
      <c r="L112" s="22">
        <v>0</v>
      </c>
      <c r="M112" s="22">
        <v>4328</v>
      </c>
    </row>
    <row r="113" spans="1:13" x14ac:dyDescent="0.2">
      <c r="A113" s="30"/>
      <c r="B113" s="40"/>
      <c r="C113" s="32"/>
      <c r="D113" s="18"/>
      <c r="E113" s="18"/>
      <c r="F113" s="18"/>
      <c r="G113" s="18"/>
      <c r="H113" s="18"/>
    </row>
    <row r="114" spans="1:13" x14ac:dyDescent="0.2">
      <c r="A114" s="30"/>
      <c r="B114" s="40"/>
      <c r="C114" s="32"/>
      <c r="D114" s="18"/>
      <c r="E114" s="18"/>
      <c r="F114" s="18"/>
      <c r="G114" s="18"/>
      <c r="H114" s="18"/>
    </row>
    <row r="116" spans="1:13" x14ac:dyDescent="0.2">
      <c r="M116" s="43"/>
    </row>
  </sheetData>
  <mergeCells count="12">
    <mergeCell ref="J10:J11"/>
    <mergeCell ref="K10:K11"/>
    <mergeCell ref="L10:L11"/>
    <mergeCell ref="M10:M11"/>
    <mergeCell ref="A2:C2"/>
    <mergeCell ref="A3:I3"/>
    <mergeCell ref="A10:A11"/>
    <mergeCell ref="B10:B11"/>
    <mergeCell ref="C10:C11"/>
    <mergeCell ref="D10:D11"/>
    <mergeCell ref="E10:E11"/>
    <mergeCell ref="F10:I10"/>
  </mergeCells>
  <conditionalFormatting sqref="D12:M112">
    <cfRule type="cellIs" dxfId="40" priority="1" operator="equal">
      <formula>"NR"</formula>
    </cfRule>
  </conditionalFormatting>
  <hyperlinks>
    <hyperlink ref="L1"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11"/>
  <sheetViews>
    <sheetView zoomScale="90" zoomScaleNormal="90"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277</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2" t="s">
        <v>235</v>
      </c>
      <c r="B6" s="52"/>
      <c r="C6" s="52"/>
      <c r="D6" s="52"/>
      <c r="E6" s="52"/>
      <c r="F6" s="52"/>
      <c r="G6" s="52"/>
      <c r="H6" s="52"/>
    </row>
    <row r="7" spans="1:18" x14ac:dyDescent="0.2">
      <c r="A7" s="177" t="s">
        <v>1</v>
      </c>
      <c r="B7" s="177" t="s">
        <v>2</v>
      </c>
      <c r="C7" s="177" t="s">
        <v>3</v>
      </c>
      <c r="D7" s="173" t="s">
        <v>221</v>
      </c>
      <c r="E7" s="175" t="s">
        <v>209</v>
      </c>
      <c r="F7" s="176" t="s">
        <v>210</v>
      </c>
      <c r="G7" s="176"/>
      <c r="H7" s="176"/>
      <c r="I7" s="176"/>
      <c r="J7" s="176" t="s">
        <v>214</v>
      </c>
      <c r="K7" s="176" t="s">
        <v>215</v>
      </c>
      <c r="L7" s="176" t="s">
        <v>216</v>
      </c>
      <c r="M7" s="177" t="s">
        <v>222</v>
      </c>
    </row>
    <row r="8" spans="1:18" ht="51" customHeight="1" x14ac:dyDescent="0.2">
      <c r="A8" s="177"/>
      <c r="B8" s="177"/>
      <c r="C8" s="177"/>
      <c r="D8" s="174"/>
      <c r="E8" s="175"/>
      <c r="F8" s="41" t="s">
        <v>211</v>
      </c>
      <c r="G8" s="41" t="s">
        <v>212</v>
      </c>
      <c r="H8" s="41" t="s">
        <v>213</v>
      </c>
      <c r="I8" s="42" t="s">
        <v>217</v>
      </c>
      <c r="J8" s="176"/>
      <c r="K8" s="176"/>
      <c r="L8" s="176"/>
      <c r="M8" s="177"/>
    </row>
    <row r="9" spans="1:18" x14ac:dyDescent="0.2">
      <c r="A9" s="26">
        <v>84</v>
      </c>
      <c r="B9" s="27" t="s">
        <v>4</v>
      </c>
      <c r="C9" s="28" t="s">
        <v>5</v>
      </c>
      <c r="D9" s="15">
        <v>1002841</v>
      </c>
      <c r="E9" s="14">
        <v>18256</v>
      </c>
      <c r="F9" s="14">
        <v>20538</v>
      </c>
      <c r="G9" s="14">
        <v>21241</v>
      </c>
      <c r="H9" s="14">
        <v>41039</v>
      </c>
      <c r="I9" s="14">
        <v>82818</v>
      </c>
      <c r="J9" s="14">
        <v>35139</v>
      </c>
      <c r="K9" s="14">
        <v>700</v>
      </c>
      <c r="L9" s="14">
        <v>0</v>
      </c>
      <c r="M9" s="20">
        <v>1139754</v>
      </c>
      <c r="N9" s="43"/>
      <c r="O9" s="43"/>
    </row>
    <row r="10" spans="1:18" x14ac:dyDescent="0.2">
      <c r="A10" s="30">
        <v>32</v>
      </c>
      <c r="B10" s="31" t="s">
        <v>6</v>
      </c>
      <c r="C10" s="32" t="s">
        <v>7</v>
      </c>
      <c r="D10" s="15" t="s">
        <v>223</v>
      </c>
      <c r="E10" s="15" t="s">
        <v>223</v>
      </c>
      <c r="F10" s="15" t="s">
        <v>223</v>
      </c>
      <c r="G10" s="15" t="s">
        <v>223</v>
      </c>
      <c r="H10" s="20" t="s">
        <v>223</v>
      </c>
      <c r="I10" s="20" t="s">
        <v>223</v>
      </c>
      <c r="J10" s="20" t="s">
        <v>223</v>
      </c>
      <c r="K10" s="20" t="s">
        <v>223</v>
      </c>
      <c r="L10" s="20" t="s">
        <v>223</v>
      </c>
      <c r="M10" s="20" t="s">
        <v>223</v>
      </c>
      <c r="N10" s="43"/>
      <c r="O10" s="43"/>
    </row>
    <row r="11" spans="1:18" x14ac:dyDescent="0.2">
      <c r="A11" s="30">
        <v>84</v>
      </c>
      <c r="B11" s="31" t="s">
        <v>8</v>
      </c>
      <c r="C11" s="32" t="s">
        <v>9</v>
      </c>
      <c r="D11" s="15">
        <v>1078703</v>
      </c>
      <c r="E11" s="15">
        <v>2693</v>
      </c>
      <c r="F11" s="15">
        <v>17839</v>
      </c>
      <c r="G11" s="15">
        <v>4166</v>
      </c>
      <c r="H11" s="20">
        <v>22983</v>
      </c>
      <c r="I11" s="20">
        <v>44988</v>
      </c>
      <c r="J11" s="20">
        <v>30082</v>
      </c>
      <c r="K11" s="20">
        <v>224</v>
      </c>
      <c r="L11" s="20">
        <v>0</v>
      </c>
      <c r="M11" s="20">
        <v>1156690</v>
      </c>
      <c r="N11" s="43"/>
      <c r="O11" s="43"/>
    </row>
    <row r="12" spans="1:18" x14ac:dyDescent="0.2">
      <c r="A12" s="30">
        <v>93</v>
      </c>
      <c r="B12" s="31" t="s">
        <v>10</v>
      </c>
      <c r="C12" s="32" t="s">
        <v>11</v>
      </c>
      <c r="D12" s="15">
        <v>225945</v>
      </c>
      <c r="E12" s="15">
        <v>0</v>
      </c>
      <c r="F12" s="15">
        <v>0</v>
      </c>
      <c r="G12" s="15">
        <v>0</v>
      </c>
      <c r="H12" s="20">
        <v>4374</v>
      </c>
      <c r="I12" s="20">
        <v>4374</v>
      </c>
      <c r="J12" s="20">
        <v>6439</v>
      </c>
      <c r="K12" s="20">
        <v>190</v>
      </c>
      <c r="L12" s="20">
        <v>0</v>
      </c>
      <c r="M12" s="20">
        <v>236949</v>
      </c>
      <c r="N12" s="43"/>
      <c r="O12" s="43"/>
    </row>
    <row r="13" spans="1:18" x14ac:dyDescent="0.2">
      <c r="A13" s="30">
        <v>93</v>
      </c>
      <c r="B13" s="31" t="s">
        <v>12</v>
      </c>
      <c r="C13" s="32" t="s">
        <v>13</v>
      </c>
      <c r="D13" s="15" t="s">
        <v>223</v>
      </c>
      <c r="E13" s="15" t="s">
        <v>223</v>
      </c>
      <c r="F13" s="15" t="s">
        <v>223</v>
      </c>
      <c r="G13" s="15" t="s">
        <v>223</v>
      </c>
      <c r="H13" s="20" t="s">
        <v>223</v>
      </c>
      <c r="I13" s="20" t="s">
        <v>223</v>
      </c>
      <c r="J13" s="20" t="s">
        <v>223</v>
      </c>
      <c r="K13" s="20" t="s">
        <v>223</v>
      </c>
      <c r="L13" s="20" t="s">
        <v>223</v>
      </c>
      <c r="M13" s="20" t="s">
        <v>223</v>
      </c>
      <c r="N13" s="43"/>
      <c r="O13" s="43"/>
    </row>
    <row r="14" spans="1:18" x14ac:dyDescent="0.2">
      <c r="A14" s="30">
        <v>93</v>
      </c>
      <c r="B14" s="31" t="s">
        <v>14</v>
      </c>
      <c r="C14" s="32" t="s">
        <v>15</v>
      </c>
      <c r="D14" s="15">
        <v>2736840</v>
      </c>
      <c r="E14" s="15">
        <v>7973</v>
      </c>
      <c r="F14" s="15">
        <v>19695</v>
      </c>
      <c r="G14" s="15">
        <v>684</v>
      </c>
      <c r="H14" s="20">
        <v>9223</v>
      </c>
      <c r="I14" s="20">
        <v>29602</v>
      </c>
      <c r="J14" s="20">
        <v>57819</v>
      </c>
      <c r="K14" s="20">
        <v>475</v>
      </c>
      <c r="L14" s="20">
        <v>0</v>
      </c>
      <c r="M14" s="20">
        <v>2832709</v>
      </c>
      <c r="N14" s="43"/>
      <c r="O14" s="43"/>
    </row>
    <row r="15" spans="1:18" x14ac:dyDescent="0.2">
      <c r="A15" s="30">
        <v>84</v>
      </c>
      <c r="B15" s="31" t="s">
        <v>16</v>
      </c>
      <c r="C15" s="32" t="s">
        <v>17</v>
      </c>
      <c r="D15" s="15" t="s">
        <v>223</v>
      </c>
      <c r="E15" s="15" t="s">
        <v>223</v>
      </c>
      <c r="F15" s="15" t="s">
        <v>223</v>
      </c>
      <c r="G15" s="15" t="s">
        <v>223</v>
      </c>
      <c r="H15" s="20" t="s">
        <v>223</v>
      </c>
      <c r="I15" s="20" t="s">
        <v>223</v>
      </c>
      <c r="J15" s="20" t="s">
        <v>223</v>
      </c>
      <c r="K15" s="20" t="s">
        <v>223</v>
      </c>
      <c r="L15" s="20" t="s">
        <v>223</v>
      </c>
      <c r="M15" s="20" t="s">
        <v>223</v>
      </c>
      <c r="N15" s="43"/>
      <c r="O15" s="43"/>
    </row>
    <row r="16" spans="1:18" x14ac:dyDescent="0.2">
      <c r="A16" s="30">
        <v>44</v>
      </c>
      <c r="B16" s="31" t="s">
        <v>18</v>
      </c>
      <c r="C16" s="32" t="s">
        <v>19</v>
      </c>
      <c r="D16" s="15">
        <v>584069</v>
      </c>
      <c r="E16" s="15">
        <v>12332</v>
      </c>
      <c r="F16" s="15" t="s">
        <v>223</v>
      </c>
      <c r="G16" s="15" t="s">
        <v>223</v>
      </c>
      <c r="H16" s="20" t="s">
        <v>223</v>
      </c>
      <c r="I16" s="20">
        <v>16939</v>
      </c>
      <c r="J16" s="20">
        <v>10614</v>
      </c>
      <c r="K16" s="20">
        <v>300</v>
      </c>
      <c r="L16" s="20">
        <v>0</v>
      </c>
      <c r="M16" s="20">
        <v>624254</v>
      </c>
      <c r="N16" s="43"/>
      <c r="O16" s="43"/>
    </row>
    <row r="17" spans="1:15" x14ac:dyDescent="0.2">
      <c r="A17" s="30">
        <v>76</v>
      </c>
      <c r="B17" s="31" t="s">
        <v>20</v>
      </c>
      <c r="C17" s="32" t="s">
        <v>21</v>
      </c>
      <c r="D17" s="15">
        <v>413460</v>
      </c>
      <c r="E17" s="15">
        <v>2458</v>
      </c>
      <c r="F17" s="15" t="s">
        <v>223</v>
      </c>
      <c r="G17" s="15" t="s">
        <v>223</v>
      </c>
      <c r="H17" s="20" t="s">
        <v>223</v>
      </c>
      <c r="I17" s="20">
        <v>15470</v>
      </c>
      <c r="J17" s="20">
        <v>9119</v>
      </c>
      <c r="K17" s="20">
        <v>200</v>
      </c>
      <c r="L17" s="20">
        <v>0</v>
      </c>
      <c r="M17" s="20">
        <v>440708</v>
      </c>
      <c r="N17" s="43"/>
      <c r="O17" s="43"/>
    </row>
    <row r="18" spans="1:15" x14ac:dyDescent="0.2">
      <c r="A18" s="30">
        <v>44</v>
      </c>
      <c r="B18" s="31" t="s">
        <v>22</v>
      </c>
      <c r="C18" s="32" t="s">
        <v>23</v>
      </c>
      <c r="D18" s="15">
        <v>690245</v>
      </c>
      <c r="E18" s="15">
        <v>17119</v>
      </c>
      <c r="F18" s="15">
        <v>15012</v>
      </c>
      <c r="G18" s="15">
        <v>0</v>
      </c>
      <c r="H18" s="20">
        <v>15525</v>
      </c>
      <c r="I18" s="20">
        <v>30537</v>
      </c>
      <c r="J18" s="20">
        <v>11418</v>
      </c>
      <c r="K18" s="20">
        <v>100</v>
      </c>
      <c r="L18" s="20">
        <v>0</v>
      </c>
      <c r="M18" s="20">
        <v>749419</v>
      </c>
      <c r="N18" s="43"/>
      <c r="O18" s="43"/>
    </row>
    <row r="19" spans="1:15" x14ac:dyDescent="0.2">
      <c r="A19" s="30">
        <v>76</v>
      </c>
      <c r="B19" s="31" t="s">
        <v>24</v>
      </c>
      <c r="C19" s="32" t="s">
        <v>25</v>
      </c>
      <c r="D19" s="15">
        <v>1551815</v>
      </c>
      <c r="E19" s="15">
        <v>12112</v>
      </c>
      <c r="F19" s="15">
        <v>3908</v>
      </c>
      <c r="G19" s="15">
        <v>5141</v>
      </c>
      <c r="H19" s="20">
        <v>9188</v>
      </c>
      <c r="I19" s="20">
        <v>18238</v>
      </c>
      <c r="J19" s="20">
        <v>10728</v>
      </c>
      <c r="K19" s="20">
        <v>200</v>
      </c>
      <c r="L19" s="20">
        <v>0</v>
      </c>
      <c r="M19" s="20">
        <v>1593094</v>
      </c>
      <c r="N19" s="43"/>
      <c r="O19" s="43"/>
    </row>
    <row r="20" spans="1:15" x14ac:dyDescent="0.2">
      <c r="A20" s="30">
        <v>76</v>
      </c>
      <c r="B20" s="31" t="s">
        <v>26</v>
      </c>
      <c r="C20" s="32" t="s">
        <v>27</v>
      </c>
      <c r="D20" s="15">
        <v>671271</v>
      </c>
      <c r="E20" s="15">
        <v>5101</v>
      </c>
      <c r="F20" s="15">
        <v>2653</v>
      </c>
      <c r="G20" s="15">
        <v>5000</v>
      </c>
      <c r="H20" s="20">
        <v>26942</v>
      </c>
      <c r="I20" s="20">
        <v>34595</v>
      </c>
      <c r="J20" s="20">
        <v>12572</v>
      </c>
      <c r="K20" s="20">
        <v>350</v>
      </c>
      <c r="L20" s="20">
        <v>0</v>
      </c>
      <c r="M20" s="20">
        <v>723889</v>
      </c>
      <c r="N20" s="43"/>
      <c r="O20" s="43"/>
    </row>
    <row r="21" spans="1:15" x14ac:dyDescent="0.2">
      <c r="A21" s="30">
        <v>93</v>
      </c>
      <c r="B21" s="31" t="s">
        <v>28</v>
      </c>
      <c r="C21" s="32" t="s">
        <v>29</v>
      </c>
      <c r="D21" s="15">
        <v>8880850</v>
      </c>
      <c r="E21" s="15">
        <v>323135</v>
      </c>
      <c r="F21" s="15" t="s">
        <v>223</v>
      </c>
      <c r="G21" s="15" t="s">
        <v>223</v>
      </c>
      <c r="H21" s="20" t="s">
        <v>223</v>
      </c>
      <c r="I21" s="20" t="s">
        <v>223</v>
      </c>
      <c r="J21" s="20">
        <v>179125</v>
      </c>
      <c r="K21" s="20" t="s">
        <v>223</v>
      </c>
      <c r="L21" s="20" t="s">
        <v>223</v>
      </c>
      <c r="M21" s="20" t="s">
        <v>223</v>
      </c>
      <c r="N21" s="43"/>
      <c r="O21" s="43"/>
    </row>
    <row r="22" spans="1:15" x14ac:dyDescent="0.2">
      <c r="A22" s="30">
        <v>28</v>
      </c>
      <c r="B22" s="31" t="s">
        <v>30</v>
      </c>
      <c r="C22" s="32" t="s">
        <v>31</v>
      </c>
      <c r="D22" s="15">
        <v>1273119</v>
      </c>
      <c r="E22" s="15">
        <v>14907</v>
      </c>
      <c r="F22" s="15">
        <v>116</v>
      </c>
      <c r="G22" s="15">
        <v>5000</v>
      </c>
      <c r="H22" s="20">
        <v>16872</v>
      </c>
      <c r="I22" s="20">
        <v>26988</v>
      </c>
      <c r="J22" s="20">
        <v>20173</v>
      </c>
      <c r="K22" s="20">
        <v>600</v>
      </c>
      <c r="L22" s="20">
        <v>0</v>
      </c>
      <c r="M22" s="20">
        <v>1365050</v>
      </c>
      <c r="N22" s="43"/>
      <c r="O22" s="43"/>
    </row>
    <row r="23" spans="1:15" x14ac:dyDescent="0.2">
      <c r="A23" s="30">
        <v>84</v>
      </c>
      <c r="B23" s="31" t="s">
        <v>32</v>
      </c>
      <c r="C23" s="32" t="s">
        <v>33</v>
      </c>
      <c r="D23" s="15">
        <v>249957</v>
      </c>
      <c r="E23" s="15">
        <v>5625</v>
      </c>
      <c r="F23" s="15">
        <v>1044</v>
      </c>
      <c r="G23" s="15">
        <v>10000</v>
      </c>
      <c r="H23" s="20">
        <v>381</v>
      </c>
      <c r="I23" s="20">
        <v>11425</v>
      </c>
      <c r="J23" s="20">
        <v>1305</v>
      </c>
      <c r="K23" s="20">
        <v>0</v>
      </c>
      <c r="L23" s="20">
        <v>0</v>
      </c>
      <c r="M23" s="20">
        <v>268312</v>
      </c>
      <c r="N23" s="43"/>
      <c r="O23" s="43"/>
    </row>
    <row r="24" spans="1:15" x14ac:dyDescent="0.2">
      <c r="A24" s="30">
        <v>75</v>
      </c>
      <c r="B24" s="31" t="s">
        <v>34</v>
      </c>
      <c r="C24" s="32" t="s">
        <v>35</v>
      </c>
      <c r="D24" s="15">
        <v>773998</v>
      </c>
      <c r="E24" s="15">
        <v>2154</v>
      </c>
      <c r="F24" s="15">
        <v>8896</v>
      </c>
      <c r="G24" s="15">
        <v>1045</v>
      </c>
      <c r="H24" s="20">
        <v>34987</v>
      </c>
      <c r="I24" s="20">
        <v>44928</v>
      </c>
      <c r="J24" s="20">
        <v>23883</v>
      </c>
      <c r="K24" s="20">
        <v>300</v>
      </c>
      <c r="L24" s="20">
        <v>0</v>
      </c>
      <c r="M24" s="20">
        <v>845263</v>
      </c>
      <c r="N24" s="43"/>
      <c r="O24" s="43"/>
    </row>
    <row r="25" spans="1:15" x14ac:dyDescent="0.2">
      <c r="A25" s="30">
        <v>75</v>
      </c>
      <c r="B25" s="31" t="s">
        <v>36</v>
      </c>
      <c r="C25" s="32" t="s">
        <v>37</v>
      </c>
      <c r="D25" s="15">
        <v>1318210</v>
      </c>
      <c r="E25" s="15">
        <v>27023</v>
      </c>
      <c r="F25" s="15">
        <v>42952</v>
      </c>
      <c r="G25" s="15">
        <v>0</v>
      </c>
      <c r="H25" s="20">
        <v>65517</v>
      </c>
      <c r="I25" s="20">
        <v>108469</v>
      </c>
      <c r="J25" s="20">
        <v>280</v>
      </c>
      <c r="K25" s="20">
        <v>900</v>
      </c>
      <c r="L25" s="20">
        <v>54981</v>
      </c>
      <c r="M25" s="20">
        <v>1509862</v>
      </c>
      <c r="N25" s="43"/>
      <c r="O25" s="43"/>
    </row>
    <row r="26" spans="1:15" x14ac:dyDescent="0.2">
      <c r="A26" s="30">
        <v>24</v>
      </c>
      <c r="B26" s="31" t="s">
        <v>38</v>
      </c>
      <c r="C26" s="32" t="s">
        <v>39</v>
      </c>
      <c r="D26" s="15">
        <v>777693</v>
      </c>
      <c r="E26" s="15">
        <v>18063</v>
      </c>
      <c r="F26" s="15">
        <v>1793</v>
      </c>
      <c r="G26" s="15">
        <v>3399</v>
      </c>
      <c r="H26" s="20">
        <v>11151</v>
      </c>
      <c r="I26" s="20">
        <v>16343</v>
      </c>
      <c r="J26" s="20">
        <v>8534</v>
      </c>
      <c r="K26" s="20">
        <v>150</v>
      </c>
      <c r="L26" s="20">
        <v>0</v>
      </c>
      <c r="M26" s="20">
        <v>820784</v>
      </c>
      <c r="N26" s="43"/>
      <c r="O26" s="43"/>
    </row>
    <row r="27" spans="1:15" x14ac:dyDescent="0.2">
      <c r="A27" s="30">
        <v>75</v>
      </c>
      <c r="B27" s="31" t="s">
        <v>40</v>
      </c>
      <c r="C27" s="32" t="s">
        <v>41</v>
      </c>
      <c r="D27" s="15">
        <v>2562301</v>
      </c>
      <c r="E27" s="15">
        <v>160958</v>
      </c>
      <c r="F27" s="15">
        <v>11684</v>
      </c>
      <c r="G27" s="15">
        <v>23446</v>
      </c>
      <c r="H27" s="20">
        <v>11422</v>
      </c>
      <c r="I27" s="20">
        <v>46552</v>
      </c>
      <c r="J27" s="20">
        <v>37191</v>
      </c>
      <c r="K27" s="20">
        <v>450</v>
      </c>
      <c r="L27" s="20">
        <v>0</v>
      </c>
      <c r="M27" s="20">
        <v>3905622</v>
      </c>
      <c r="N27" s="43"/>
      <c r="O27" s="43"/>
    </row>
    <row r="28" spans="1:15" x14ac:dyDescent="0.2">
      <c r="A28" s="30">
        <v>94</v>
      </c>
      <c r="B28" s="93" t="s">
        <v>262</v>
      </c>
      <c r="C28" s="94" t="s">
        <v>263</v>
      </c>
      <c r="D28" s="15">
        <v>1411178</v>
      </c>
      <c r="E28" s="15">
        <v>679</v>
      </c>
      <c r="F28" s="15">
        <v>4692</v>
      </c>
      <c r="G28" s="15">
        <v>2147</v>
      </c>
      <c r="H28" s="20">
        <v>5672</v>
      </c>
      <c r="I28" s="20">
        <v>12513</v>
      </c>
      <c r="J28" s="20">
        <v>5453</v>
      </c>
      <c r="K28" s="20">
        <v>50</v>
      </c>
      <c r="L28" s="20">
        <v>0</v>
      </c>
      <c r="M28" s="20">
        <v>732973</v>
      </c>
      <c r="N28" s="43"/>
      <c r="O28" s="43"/>
    </row>
    <row r="29" spans="1:15" x14ac:dyDescent="0.2">
      <c r="A29" s="30">
        <v>27</v>
      </c>
      <c r="B29" s="31" t="s">
        <v>46</v>
      </c>
      <c r="C29" s="32" t="s">
        <v>47</v>
      </c>
      <c r="D29" s="15">
        <v>1350677</v>
      </c>
      <c r="E29" s="15">
        <v>11629</v>
      </c>
      <c r="F29" s="15">
        <v>25421</v>
      </c>
      <c r="G29" s="15">
        <v>8574</v>
      </c>
      <c r="H29" s="20">
        <v>43942</v>
      </c>
      <c r="I29" s="20">
        <v>77937</v>
      </c>
      <c r="J29" s="20">
        <v>17090</v>
      </c>
      <c r="K29" s="20">
        <v>200</v>
      </c>
      <c r="L29" s="20">
        <v>0</v>
      </c>
      <c r="M29" s="20">
        <v>1457533</v>
      </c>
      <c r="N29" s="43"/>
      <c r="O29" s="43"/>
    </row>
    <row r="30" spans="1:15" x14ac:dyDescent="0.2">
      <c r="A30" s="30">
        <v>53</v>
      </c>
      <c r="B30" s="31" t="s">
        <v>48</v>
      </c>
      <c r="C30" s="32" t="s">
        <v>49</v>
      </c>
      <c r="D30" s="15">
        <v>1332071</v>
      </c>
      <c r="E30" s="15">
        <v>1518</v>
      </c>
      <c r="F30" s="15">
        <v>2662</v>
      </c>
      <c r="G30" s="15">
        <v>0</v>
      </c>
      <c r="H30" s="20">
        <v>21420</v>
      </c>
      <c r="I30" s="20">
        <v>24082</v>
      </c>
      <c r="J30" s="20">
        <v>26389</v>
      </c>
      <c r="K30" s="20">
        <v>579</v>
      </c>
      <c r="L30" s="20">
        <v>4861</v>
      </c>
      <c r="M30" s="20">
        <v>1379110</v>
      </c>
      <c r="N30" s="43"/>
      <c r="O30" s="43"/>
    </row>
    <row r="31" spans="1:15" x14ac:dyDescent="0.2">
      <c r="A31" s="30">
        <v>75</v>
      </c>
      <c r="B31" s="31" t="s">
        <v>50</v>
      </c>
      <c r="C31" s="32" t="s">
        <v>51</v>
      </c>
      <c r="D31" s="15">
        <v>263562</v>
      </c>
      <c r="E31" s="15">
        <v>1866</v>
      </c>
      <c r="F31" s="15">
        <v>8804</v>
      </c>
      <c r="G31" s="15">
        <v>0</v>
      </c>
      <c r="H31" s="20">
        <v>3880</v>
      </c>
      <c r="I31" s="20">
        <v>12684</v>
      </c>
      <c r="J31" s="20">
        <v>526</v>
      </c>
      <c r="K31" s="20">
        <v>0</v>
      </c>
      <c r="L31" s="20">
        <v>0</v>
      </c>
      <c r="M31" s="20">
        <v>278638</v>
      </c>
      <c r="N31" s="43"/>
      <c r="O31" s="43"/>
    </row>
    <row r="32" spans="1:15" x14ac:dyDescent="0.2">
      <c r="A32" s="30">
        <v>75</v>
      </c>
      <c r="B32" s="31" t="s">
        <v>52</v>
      </c>
      <c r="C32" s="32" t="s">
        <v>53</v>
      </c>
      <c r="D32" s="15">
        <v>836187</v>
      </c>
      <c r="E32" s="15">
        <v>42655</v>
      </c>
      <c r="F32" s="15">
        <v>19802</v>
      </c>
      <c r="G32" s="15">
        <v>10178</v>
      </c>
      <c r="H32" s="20">
        <v>17091</v>
      </c>
      <c r="I32" s="20">
        <v>47072</v>
      </c>
      <c r="J32" s="20">
        <v>21373</v>
      </c>
      <c r="K32" s="20">
        <v>350</v>
      </c>
      <c r="L32" s="20">
        <v>0</v>
      </c>
      <c r="M32" s="20">
        <v>947637</v>
      </c>
      <c r="N32" s="43"/>
      <c r="O32" s="43"/>
    </row>
    <row r="33" spans="1:15" x14ac:dyDescent="0.2">
      <c r="A33" s="30">
        <v>27</v>
      </c>
      <c r="B33" s="31" t="s">
        <v>54</v>
      </c>
      <c r="C33" s="32" t="s">
        <v>55</v>
      </c>
      <c r="D33" s="15">
        <v>912856</v>
      </c>
      <c r="E33" s="15">
        <v>7938</v>
      </c>
      <c r="F33" s="15">
        <v>64995</v>
      </c>
      <c r="G33" s="15">
        <v>7515</v>
      </c>
      <c r="H33" s="20">
        <v>14365</v>
      </c>
      <c r="I33" s="20">
        <v>86874</v>
      </c>
      <c r="J33" s="20">
        <v>16198</v>
      </c>
      <c r="K33" s="20">
        <v>550</v>
      </c>
      <c r="L33" s="20">
        <v>0</v>
      </c>
      <c r="M33" s="20">
        <v>1024417</v>
      </c>
      <c r="N33" s="43"/>
      <c r="O33" s="43"/>
    </row>
    <row r="34" spans="1:15" x14ac:dyDescent="0.2">
      <c r="A34" s="30">
        <v>84</v>
      </c>
      <c r="B34" s="31" t="s">
        <v>56</v>
      </c>
      <c r="C34" s="32" t="s">
        <v>57</v>
      </c>
      <c r="D34" s="15">
        <v>1670263</v>
      </c>
      <c r="E34" s="15">
        <v>10665</v>
      </c>
      <c r="F34" s="15">
        <v>23803</v>
      </c>
      <c r="G34" s="15">
        <v>2089</v>
      </c>
      <c r="H34" s="20">
        <v>29475</v>
      </c>
      <c r="I34" s="20">
        <v>55367</v>
      </c>
      <c r="J34" s="20">
        <v>36896</v>
      </c>
      <c r="K34" s="20">
        <v>450</v>
      </c>
      <c r="L34" s="20">
        <v>0</v>
      </c>
      <c r="M34" s="20">
        <v>1773643</v>
      </c>
      <c r="N34" s="43"/>
      <c r="O34" s="43"/>
    </row>
    <row r="35" spans="1:15" x14ac:dyDescent="0.2">
      <c r="A35" s="30">
        <v>28</v>
      </c>
      <c r="B35" s="31" t="s">
        <v>58</v>
      </c>
      <c r="C35" s="32" t="s">
        <v>59</v>
      </c>
      <c r="D35" s="15">
        <v>805364</v>
      </c>
      <c r="E35" s="15">
        <v>10999</v>
      </c>
      <c r="F35" s="15">
        <v>10098</v>
      </c>
      <c r="G35" s="15">
        <v>3587</v>
      </c>
      <c r="H35" s="20">
        <v>43872</v>
      </c>
      <c r="I35" s="20">
        <v>57558</v>
      </c>
      <c r="J35" s="20">
        <v>29667</v>
      </c>
      <c r="K35" s="20">
        <v>150</v>
      </c>
      <c r="L35" s="20">
        <v>0</v>
      </c>
      <c r="M35" s="20">
        <v>903738</v>
      </c>
      <c r="N35" s="43"/>
      <c r="O35" s="43"/>
    </row>
    <row r="36" spans="1:15" x14ac:dyDescent="0.2">
      <c r="A36" s="30">
        <v>24</v>
      </c>
      <c r="B36" s="31" t="s">
        <v>60</v>
      </c>
      <c r="C36" s="32" t="s">
        <v>61</v>
      </c>
      <c r="D36" s="15">
        <v>557505</v>
      </c>
      <c r="E36" s="15">
        <v>9994</v>
      </c>
      <c r="F36" s="15">
        <v>14154</v>
      </c>
      <c r="G36" s="15">
        <v>4372</v>
      </c>
      <c r="H36" s="20">
        <v>7623</v>
      </c>
      <c r="I36" s="20">
        <v>26148</v>
      </c>
      <c r="J36" s="20">
        <v>11883</v>
      </c>
      <c r="K36" s="20">
        <v>200</v>
      </c>
      <c r="L36" s="20">
        <v>0</v>
      </c>
      <c r="M36" s="20">
        <v>605731</v>
      </c>
      <c r="N36" s="43"/>
      <c r="O36" s="43"/>
    </row>
    <row r="37" spans="1:15" x14ac:dyDescent="0.2">
      <c r="A37" s="30">
        <v>53</v>
      </c>
      <c r="B37" s="31" t="s">
        <v>62</v>
      </c>
      <c r="C37" s="32" t="s">
        <v>63</v>
      </c>
      <c r="D37" s="15">
        <v>1706723</v>
      </c>
      <c r="E37" s="15">
        <v>47839</v>
      </c>
      <c r="F37" s="15">
        <v>35123</v>
      </c>
      <c r="G37" s="15">
        <v>19757</v>
      </c>
      <c r="H37" s="20">
        <v>86690</v>
      </c>
      <c r="I37" s="20">
        <v>141571</v>
      </c>
      <c r="J37" s="20">
        <v>46330</v>
      </c>
      <c r="K37" s="20">
        <v>1150</v>
      </c>
      <c r="L37" s="20">
        <v>0</v>
      </c>
      <c r="M37" s="20">
        <v>1943614</v>
      </c>
      <c r="N37" s="43"/>
      <c r="O37" s="43"/>
    </row>
    <row r="38" spans="1:15" x14ac:dyDescent="0.2">
      <c r="A38" s="30">
        <v>76</v>
      </c>
      <c r="B38" s="31" t="s">
        <v>64</v>
      </c>
      <c r="C38" s="32" t="s">
        <v>65</v>
      </c>
      <c r="D38" s="15" t="s">
        <v>223</v>
      </c>
      <c r="E38" s="15" t="s">
        <v>223</v>
      </c>
      <c r="F38" s="15" t="s">
        <v>223</v>
      </c>
      <c r="G38" s="15" t="s">
        <v>223</v>
      </c>
      <c r="H38" s="20" t="s">
        <v>223</v>
      </c>
      <c r="I38" s="20" t="s">
        <v>223</v>
      </c>
      <c r="J38" s="20" t="s">
        <v>223</v>
      </c>
      <c r="K38" s="20" t="s">
        <v>223</v>
      </c>
      <c r="L38" s="20" t="s">
        <v>223</v>
      </c>
      <c r="M38" s="20">
        <v>942492</v>
      </c>
      <c r="N38" s="43"/>
      <c r="O38" s="43"/>
    </row>
    <row r="39" spans="1:15" x14ac:dyDescent="0.2">
      <c r="A39" s="30">
        <v>76</v>
      </c>
      <c r="B39" s="31" t="s">
        <v>66</v>
      </c>
      <c r="C39" s="32" t="s">
        <v>67</v>
      </c>
      <c r="D39" s="15">
        <v>5432056</v>
      </c>
      <c r="E39" s="15">
        <v>61345</v>
      </c>
      <c r="F39" s="15">
        <v>57711</v>
      </c>
      <c r="G39" s="15">
        <v>10000</v>
      </c>
      <c r="H39" s="20">
        <v>27559</v>
      </c>
      <c r="I39" s="20">
        <v>92270</v>
      </c>
      <c r="J39" s="20">
        <v>62356</v>
      </c>
      <c r="K39" s="20">
        <v>1400</v>
      </c>
      <c r="L39" s="20">
        <v>0</v>
      </c>
      <c r="M39" s="20">
        <v>5653429</v>
      </c>
      <c r="N39" s="43"/>
      <c r="O39" s="43"/>
    </row>
    <row r="40" spans="1:15" x14ac:dyDescent="0.2">
      <c r="A40" s="30">
        <v>76</v>
      </c>
      <c r="B40" s="31" t="s">
        <v>68</v>
      </c>
      <c r="C40" s="32" t="s">
        <v>69</v>
      </c>
      <c r="D40" s="15">
        <v>687803</v>
      </c>
      <c r="E40" s="15">
        <v>15244</v>
      </c>
      <c r="F40" s="15">
        <v>11849</v>
      </c>
      <c r="G40" s="15">
        <v>8891</v>
      </c>
      <c r="H40" s="20">
        <v>11268</v>
      </c>
      <c r="I40" s="20">
        <v>32008</v>
      </c>
      <c r="J40" s="20">
        <v>6681</v>
      </c>
      <c r="K40" s="20">
        <v>100</v>
      </c>
      <c r="L40" s="20">
        <v>0</v>
      </c>
      <c r="M40" s="20">
        <v>741836</v>
      </c>
      <c r="N40" s="43"/>
      <c r="O40" s="43"/>
    </row>
    <row r="41" spans="1:15" x14ac:dyDescent="0.2">
      <c r="A41" s="30">
        <v>75</v>
      </c>
      <c r="B41" s="31" t="s">
        <v>70</v>
      </c>
      <c r="C41" s="32" t="s">
        <v>71</v>
      </c>
      <c r="D41" s="15">
        <v>9024585</v>
      </c>
      <c r="E41" s="15">
        <v>26639</v>
      </c>
      <c r="F41" s="15">
        <v>53572</v>
      </c>
      <c r="G41" s="15">
        <v>6337</v>
      </c>
      <c r="H41" s="20">
        <v>45662</v>
      </c>
      <c r="I41" s="20">
        <v>105571</v>
      </c>
      <c r="J41" s="20">
        <v>104072</v>
      </c>
      <c r="K41" s="20">
        <v>1400</v>
      </c>
      <c r="L41" s="20">
        <v>4137</v>
      </c>
      <c r="M41" s="20">
        <v>9266405</v>
      </c>
      <c r="N41" s="43"/>
      <c r="O41" s="43"/>
    </row>
    <row r="42" spans="1:15" x14ac:dyDescent="0.2">
      <c r="A42" s="30">
        <v>76</v>
      </c>
      <c r="B42" s="31" t="s">
        <v>72</v>
      </c>
      <c r="C42" s="32" t="s">
        <v>73</v>
      </c>
      <c r="D42" s="15">
        <v>5200353</v>
      </c>
      <c r="E42" s="15">
        <v>39039</v>
      </c>
      <c r="F42" s="15">
        <v>31683</v>
      </c>
      <c r="G42" s="15">
        <v>11726</v>
      </c>
      <c r="H42" s="20">
        <v>20823</v>
      </c>
      <c r="I42" s="20">
        <v>64232</v>
      </c>
      <c r="J42" s="20">
        <v>33597</v>
      </c>
      <c r="K42" s="20">
        <v>550</v>
      </c>
      <c r="L42" s="20">
        <v>190907</v>
      </c>
      <c r="M42" s="20">
        <v>5528678</v>
      </c>
      <c r="N42" s="43"/>
      <c r="O42" s="43"/>
    </row>
    <row r="43" spans="1:15" x14ac:dyDescent="0.2">
      <c r="A43" s="30">
        <v>53</v>
      </c>
      <c r="B43" s="31" t="s">
        <v>74</v>
      </c>
      <c r="C43" s="32" t="s">
        <v>75</v>
      </c>
      <c r="D43" s="15">
        <v>2605485</v>
      </c>
      <c r="E43" s="15">
        <v>29944</v>
      </c>
      <c r="F43" s="15">
        <v>4293</v>
      </c>
      <c r="G43" s="15">
        <v>0</v>
      </c>
      <c r="H43" s="20">
        <v>97567</v>
      </c>
      <c r="I43" s="20">
        <v>131586</v>
      </c>
      <c r="J43" s="20">
        <v>34019</v>
      </c>
      <c r="K43" s="20">
        <v>1000</v>
      </c>
      <c r="L43" s="20">
        <v>9963</v>
      </c>
      <c r="M43" s="20">
        <v>25883247</v>
      </c>
      <c r="N43" s="43"/>
      <c r="O43" s="43"/>
    </row>
    <row r="44" spans="1:15" x14ac:dyDescent="0.2">
      <c r="A44" s="30">
        <v>24</v>
      </c>
      <c r="B44" s="31" t="s">
        <v>76</v>
      </c>
      <c r="C44" s="32" t="s">
        <v>77</v>
      </c>
      <c r="D44" s="15">
        <v>452797</v>
      </c>
      <c r="E44" s="15">
        <v>11893</v>
      </c>
      <c r="F44" s="15">
        <v>7089</v>
      </c>
      <c r="G44" s="15">
        <v>3920</v>
      </c>
      <c r="H44" s="20">
        <v>9663</v>
      </c>
      <c r="I44" s="20">
        <v>20672</v>
      </c>
      <c r="J44" s="20">
        <v>16282</v>
      </c>
      <c r="K44" s="20">
        <v>300</v>
      </c>
      <c r="L44" s="20">
        <v>0</v>
      </c>
      <c r="M44" s="20">
        <v>501944</v>
      </c>
      <c r="N44" s="43"/>
      <c r="O44" s="43"/>
    </row>
    <row r="45" spans="1:15" x14ac:dyDescent="0.2">
      <c r="A45" s="30">
        <v>24</v>
      </c>
      <c r="B45" s="31" t="s">
        <v>78</v>
      </c>
      <c r="C45" s="32" t="s">
        <v>79</v>
      </c>
      <c r="D45" s="15">
        <v>1445427</v>
      </c>
      <c r="E45" s="15">
        <v>15335</v>
      </c>
      <c r="F45" s="15">
        <v>14343</v>
      </c>
      <c r="G45" s="15">
        <v>5425</v>
      </c>
      <c r="H45" s="20">
        <v>13054</v>
      </c>
      <c r="I45" s="20">
        <v>32822</v>
      </c>
      <c r="J45" s="20">
        <v>13349</v>
      </c>
      <c r="K45" s="20">
        <v>600</v>
      </c>
      <c r="L45" s="20">
        <v>0</v>
      </c>
      <c r="M45" s="20">
        <v>1507533</v>
      </c>
      <c r="N45" s="43"/>
      <c r="O45" s="43"/>
    </row>
    <row r="46" spans="1:15" x14ac:dyDescent="0.2">
      <c r="A46" s="30">
        <v>84</v>
      </c>
      <c r="B46" s="31" t="s">
        <v>80</v>
      </c>
      <c r="C46" s="32" t="s">
        <v>81</v>
      </c>
      <c r="D46" s="15" t="s">
        <v>223</v>
      </c>
      <c r="E46" s="15">
        <v>75331</v>
      </c>
      <c r="F46" s="15">
        <v>148936</v>
      </c>
      <c r="G46" s="15">
        <v>20031</v>
      </c>
      <c r="H46" s="20">
        <v>102560</v>
      </c>
      <c r="I46" s="20">
        <v>271527</v>
      </c>
      <c r="J46" s="20">
        <v>111514</v>
      </c>
      <c r="K46" s="20">
        <v>1750</v>
      </c>
      <c r="L46" s="20">
        <v>0</v>
      </c>
      <c r="M46" s="20" t="s">
        <v>223</v>
      </c>
      <c r="N46" s="43"/>
      <c r="O46" s="43"/>
    </row>
    <row r="47" spans="1:15" x14ac:dyDescent="0.2">
      <c r="A47" s="30">
        <v>27</v>
      </c>
      <c r="B47" s="31" t="s">
        <v>82</v>
      </c>
      <c r="C47" s="32" t="s">
        <v>83</v>
      </c>
      <c r="D47" s="15">
        <v>423130</v>
      </c>
      <c r="E47" s="15">
        <v>7678</v>
      </c>
      <c r="F47" s="15">
        <v>23015</v>
      </c>
      <c r="G47" s="15">
        <v>6662</v>
      </c>
      <c r="H47" s="20">
        <v>35601</v>
      </c>
      <c r="I47" s="20">
        <v>65278</v>
      </c>
      <c r="J47" s="20">
        <v>17047</v>
      </c>
      <c r="K47" s="20">
        <v>250</v>
      </c>
      <c r="L47" s="20">
        <v>0</v>
      </c>
      <c r="M47" s="20">
        <v>513383</v>
      </c>
      <c r="N47" s="43"/>
      <c r="O47" s="43"/>
    </row>
    <row r="48" spans="1:15" x14ac:dyDescent="0.2">
      <c r="A48" s="30">
        <v>75</v>
      </c>
      <c r="B48" s="31" t="s">
        <v>84</v>
      </c>
      <c r="C48" s="32" t="s">
        <v>85</v>
      </c>
      <c r="D48" s="15">
        <v>809384</v>
      </c>
      <c r="E48" s="15">
        <v>15218</v>
      </c>
      <c r="F48" s="15">
        <v>12077</v>
      </c>
      <c r="G48" s="15">
        <v>7127</v>
      </c>
      <c r="H48" s="20">
        <v>14214</v>
      </c>
      <c r="I48" s="20">
        <v>33417</v>
      </c>
      <c r="J48" s="20">
        <v>12370</v>
      </c>
      <c r="K48" s="20">
        <v>400</v>
      </c>
      <c r="L48" s="20">
        <v>0</v>
      </c>
      <c r="M48" s="20">
        <v>870789</v>
      </c>
      <c r="N48" s="43"/>
      <c r="O48" s="43"/>
    </row>
    <row r="49" spans="1:15" x14ac:dyDescent="0.2">
      <c r="A49" s="30">
        <v>24</v>
      </c>
      <c r="B49" s="31" t="s">
        <v>86</v>
      </c>
      <c r="C49" s="32" t="s">
        <v>87</v>
      </c>
      <c r="D49" s="15">
        <v>694612</v>
      </c>
      <c r="E49" s="15">
        <v>3586</v>
      </c>
      <c r="F49" s="15">
        <v>10378</v>
      </c>
      <c r="G49" s="15">
        <v>0</v>
      </c>
      <c r="H49" s="20">
        <v>8170</v>
      </c>
      <c r="I49" s="20">
        <v>18548</v>
      </c>
      <c r="J49" s="20">
        <v>17571</v>
      </c>
      <c r="K49" s="20">
        <v>500</v>
      </c>
      <c r="L49" s="20">
        <v>871</v>
      </c>
      <c r="M49" s="20">
        <v>735689</v>
      </c>
      <c r="N49" s="43"/>
      <c r="O49" s="43"/>
    </row>
    <row r="50" spans="1:15" x14ac:dyDescent="0.2">
      <c r="A50" s="30">
        <v>84</v>
      </c>
      <c r="B50" s="31" t="s">
        <v>88</v>
      </c>
      <c r="C50" s="32" t="s">
        <v>89</v>
      </c>
      <c r="D50" s="15">
        <v>2014037</v>
      </c>
      <c r="E50" s="15">
        <v>23654</v>
      </c>
      <c r="F50" s="15">
        <v>11484</v>
      </c>
      <c r="G50" s="15">
        <v>16761</v>
      </c>
      <c r="H50" s="20">
        <v>60301</v>
      </c>
      <c r="I50" s="20">
        <v>88544</v>
      </c>
      <c r="J50" s="20">
        <v>33415</v>
      </c>
      <c r="K50" s="20">
        <v>548</v>
      </c>
      <c r="L50" s="20">
        <v>0</v>
      </c>
      <c r="M50" s="20">
        <v>2160197</v>
      </c>
      <c r="N50" s="43"/>
      <c r="O50" s="43"/>
    </row>
    <row r="51" spans="1:15" x14ac:dyDescent="0.2">
      <c r="A51" s="30">
        <v>84</v>
      </c>
      <c r="B51" s="31" t="s">
        <v>90</v>
      </c>
      <c r="C51" s="32" t="s">
        <v>91</v>
      </c>
      <c r="D51" s="15" t="s">
        <v>223</v>
      </c>
      <c r="E51" s="15" t="s">
        <v>223</v>
      </c>
      <c r="F51" s="15" t="s">
        <v>223</v>
      </c>
      <c r="G51" s="15" t="s">
        <v>223</v>
      </c>
      <c r="H51" s="20" t="s">
        <v>223</v>
      </c>
      <c r="I51" s="20" t="s">
        <v>223</v>
      </c>
      <c r="J51" s="20" t="s">
        <v>223</v>
      </c>
      <c r="K51" s="20" t="s">
        <v>223</v>
      </c>
      <c r="L51" s="20" t="s">
        <v>223</v>
      </c>
      <c r="M51" s="20" t="s">
        <v>223</v>
      </c>
      <c r="N51" s="43"/>
      <c r="O51" s="43"/>
    </row>
    <row r="52" spans="1:15" x14ac:dyDescent="0.2">
      <c r="A52" s="30">
        <v>52</v>
      </c>
      <c r="B52" s="31" t="s">
        <v>92</v>
      </c>
      <c r="C52" s="32" t="s">
        <v>93</v>
      </c>
      <c r="D52" s="15">
        <v>3289079</v>
      </c>
      <c r="E52" s="15">
        <v>60836</v>
      </c>
      <c r="F52" s="15">
        <v>78248</v>
      </c>
      <c r="G52" s="15">
        <v>33287</v>
      </c>
      <c r="H52" s="20">
        <v>299170</v>
      </c>
      <c r="I52" s="20">
        <v>410705</v>
      </c>
      <c r="J52" s="20">
        <v>136992</v>
      </c>
      <c r="K52" s="20">
        <v>1900</v>
      </c>
      <c r="L52" s="20">
        <v>0</v>
      </c>
      <c r="M52" s="20">
        <v>3899513</v>
      </c>
      <c r="N52" s="43"/>
      <c r="O52" s="43"/>
    </row>
    <row r="53" spans="1:15" x14ac:dyDescent="0.2">
      <c r="A53" s="30">
        <v>24</v>
      </c>
      <c r="B53" s="31" t="s">
        <v>94</v>
      </c>
      <c r="C53" s="32" t="s">
        <v>95</v>
      </c>
      <c r="D53" s="15">
        <v>874529</v>
      </c>
      <c r="E53" s="15">
        <v>11864</v>
      </c>
      <c r="F53" s="15">
        <v>471</v>
      </c>
      <c r="G53" s="15">
        <v>0</v>
      </c>
      <c r="H53" s="20">
        <v>37861</v>
      </c>
      <c r="I53" s="20">
        <v>38332</v>
      </c>
      <c r="J53" s="20">
        <v>27762</v>
      </c>
      <c r="K53" s="20">
        <v>647</v>
      </c>
      <c r="L53" s="20">
        <v>0</v>
      </c>
      <c r="M53" s="20">
        <v>953134</v>
      </c>
      <c r="N53" s="43"/>
      <c r="O53" s="43"/>
    </row>
    <row r="54" spans="1:15" x14ac:dyDescent="0.2">
      <c r="A54" s="30">
        <v>76</v>
      </c>
      <c r="B54" s="31" t="s">
        <v>96</v>
      </c>
      <c r="C54" s="32" t="s">
        <v>97</v>
      </c>
      <c r="D54" s="15" t="s">
        <v>223</v>
      </c>
      <c r="E54" s="15" t="s">
        <v>223</v>
      </c>
      <c r="F54" s="15" t="s">
        <v>223</v>
      </c>
      <c r="G54" s="15" t="s">
        <v>223</v>
      </c>
      <c r="H54" s="20" t="s">
        <v>223</v>
      </c>
      <c r="I54" s="20" t="s">
        <v>223</v>
      </c>
      <c r="J54" s="20" t="s">
        <v>223</v>
      </c>
      <c r="K54" s="20" t="s">
        <v>223</v>
      </c>
      <c r="L54" s="20" t="s">
        <v>223</v>
      </c>
      <c r="M54" s="20" t="s">
        <v>223</v>
      </c>
      <c r="N54" s="43"/>
      <c r="O54" s="43"/>
    </row>
    <row r="55" spans="1:15" x14ac:dyDescent="0.2">
      <c r="A55" s="30">
        <v>75</v>
      </c>
      <c r="B55" s="31" t="s">
        <v>98</v>
      </c>
      <c r="C55" s="32" t="s">
        <v>99</v>
      </c>
      <c r="D55" s="15">
        <v>615096</v>
      </c>
      <c r="E55" s="15">
        <v>12622</v>
      </c>
      <c r="F55" s="15">
        <v>17707</v>
      </c>
      <c r="G55" s="15">
        <v>8390</v>
      </c>
      <c r="H55" s="20">
        <v>10429</v>
      </c>
      <c r="I55" s="20">
        <v>36527</v>
      </c>
      <c r="J55" s="20">
        <v>24407</v>
      </c>
      <c r="K55" s="20">
        <v>250</v>
      </c>
      <c r="L55" s="20">
        <v>0</v>
      </c>
      <c r="M55" s="20">
        <v>688902</v>
      </c>
      <c r="N55" s="43"/>
      <c r="O55" s="43"/>
    </row>
    <row r="56" spans="1:15" x14ac:dyDescent="0.2">
      <c r="A56" s="30">
        <v>76</v>
      </c>
      <c r="B56" s="31" t="s">
        <v>100</v>
      </c>
      <c r="C56" s="32" t="s">
        <v>101</v>
      </c>
      <c r="D56" s="15" t="s">
        <v>223</v>
      </c>
      <c r="E56" s="15" t="s">
        <v>223</v>
      </c>
      <c r="F56" s="15" t="s">
        <v>223</v>
      </c>
      <c r="G56" s="15" t="s">
        <v>223</v>
      </c>
      <c r="H56" s="20" t="s">
        <v>223</v>
      </c>
      <c r="I56" s="20" t="s">
        <v>223</v>
      </c>
      <c r="J56" s="20" t="s">
        <v>223</v>
      </c>
      <c r="K56" s="20" t="s">
        <v>223</v>
      </c>
      <c r="L56" s="20" t="s">
        <v>223</v>
      </c>
      <c r="M56" s="20" t="s">
        <v>223</v>
      </c>
      <c r="N56" s="43"/>
      <c r="O56" s="43"/>
    </row>
    <row r="57" spans="1:15" x14ac:dyDescent="0.2">
      <c r="A57" s="30">
        <v>52</v>
      </c>
      <c r="B57" s="31" t="s">
        <v>102</v>
      </c>
      <c r="C57" s="32" t="s">
        <v>103</v>
      </c>
      <c r="D57" s="15" t="s">
        <v>223</v>
      </c>
      <c r="E57" s="15" t="s">
        <v>223</v>
      </c>
      <c r="F57" s="15" t="s">
        <v>223</v>
      </c>
      <c r="G57" s="15" t="s">
        <v>223</v>
      </c>
      <c r="H57" s="20" t="s">
        <v>223</v>
      </c>
      <c r="I57" s="20" t="s">
        <v>223</v>
      </c>
      <c r="J57" s="20" t="s">
        <v>223</v>
      </c>
      <c r="K57" s="20" t="s">
        <v>223</v>
      </c>
      <c r="L57" s="20" t="s">
        <v>223</v>
      </c>
      <c r="M57" s="20" t="s">
        <v>223</v>
      </c>
      <c r="N57" s="43"/>
      <c r="O57" s="43"/>
    </row>
    <row r="58" spans="1:15" x14ac:dyDescent="0.2">
      <c r="A58" s="30">
        <v>28</v>
      </c>
      <c r="B58" s="31" t="s">
        <v>104</v>
      </c>
      <c r="C58" s="32" t="s">
        <v>105</v>
      </c>
      <c r="D58" s="15" t="s">
        <v>223</v>
      </c>
      <c r="E58" s="15" t="s">
        <v>223</v>
      </c>
      <c r="F58" s="15" t="s">
        <v>223</v>
      </c>
      <c r="G58" s="15" t="s">
        <v>223</v>
      </c>
      <c r="H58" s="20" t="s">
        <v>223</v>
      </c>
      <c r="I58" s="20" t="s">
        <v>223</v>
      </c>
      <c r="J58" s="20" t="s">
        <v>223</v>
      </c>
      <c r="K58" s="20" t="s">
        <v>223</v>
      </c>
      <c r="L58" s="20" t="s">
        <v>223</v>
      </c>
      <c r="M58" s="20" t="s">
        <v>223</v>
      </c>
      <c r="N58" s="43"/>
      <c r="O58" s="43"/>
    </row>
    <row r="59" spans="1:15" x14ac:dyDescent="0.2">
      <c r="A59" s="30">
        <v>44</v>
      </c>
      <c r="B59" s="31" t="s">
        <v>106</v>
      </c>
      <c r="C59" s="32" t="s">
        <v>107</v>
      </c>
      <c r="D59" s="15">
        <v>1346408</v>
      </c>
      <c r="E59" s="15">
        <v>6282</v>
      </c>
      <c r="F59" s="15">
        <v>6307</v>
      </c>
      <c r="G59" s="15">
        <v>0</v>
      </c>
      <c r="H59" s="20">
        <v>13531</v>
      </c>
      <c r="I59" s="20">
        <v>0</v>
      </c>
      <c r="J59" s="20">
        <v>28564</v>
      </c>
      <c r="K59" s="20">
        <v>600</v>
      </c>
      <c r="L59" s="20">
        <v>0</v>
      </c>
      <c r="M59" s="20">
        <v>1401693</v>
      </c>
      <c r="N59" s="43"/>
      <c r="O59" s="43"/>
    </row>
    <row r="60" spans="1:15" x14ac:dyDescent="0.2">
      <c r="A60" s="30">
        <v>44</v>
      </c>
      <c r="B60" s="31" t="s">
        <v>108</v>
      </c>
      <c r="C60" s="32" t="s">
        <v>109</v>
      </c>
      <c r="D60" s="15">
        <v>391922</v>
      </c>
      <c r="E60" s="15">
        <v>3012</v>
      </c>
      <c r="F60" s="15">
        <v>2457</v>
      </c>
      <c r="G60" s="15">
        <v>0</v>
      </c>
      <c r="H60" s="20">
        <v>6397</v>
      </c>
      <c r="I60" s="20">
        <v>8854</v>
      </c>
      <c r="J60" s="20">
        <v>8189</v>
      </c>
      <c r="K60" s="20">
        <v>400</v>
      </c>
      <c r="L60" s="20">
        <v>0</v>
      </c>
      <c r="M60" s="20">
        <v>412378</v>
      </c>
      <c r="N60" s="43"/>
      <c r="O60" s="43"/>
    </row>
    <row r="61" spans="1:15" x14ac:dyDescent="0.2">
      <c r="A61" s="30">
        <v>52</v>
      </c>
      <c r="B61" s="31" t="s">
        <v>110</v>
      </c>
      <c r="C61" s="32" t="s">
        <v>111</v>
      </c>
      <c r="D61" s="15" t="s">
        <v>223</v>
      </c>
      <c r="E61" s="15" t="s">
        <v>223</v>
      </c>
      <c r="F61" s="15" t="s">
        <v>223</v>
      </c>
      <c r="G61" s="15" t="s">
        <v>223</v>
      </c>
      <c r="H61" s="20" t="s">
        <v>223</v>
      </c>
      <c r="I61" s="20" t="s">
        <v>223</v>
      </c>
      <c r="J61" s="20" t="s">
        <v>223</v>
      </c>
      <c r="K61" s="20" t="s">
        <v>223</v>
      </c>
      <c r="L61" s="20" t="s">
        <v>223</v>
      </c>
      <c r="M61" s="20" t="s">
        <v>223</v>
      </c>
      <c r="N61" s="43"/>
      <c r="O61" s="43"/>
    </row>
    <row r="62" spans="1:15" x14ac:dyDescent="0.2">
      <c r="A62" s="30">
        <v>44</v>
      </c>
      <c r="B62" s="31" t="s">
        <v>112</v>
      </c>
      <c r="C62" s="32" t="s">
        <v>113</v>
      </c>
      <c r="D62" s="15">
        <v>2216672</v>
      </c>
      <c r="E62" s="15">
        <v>33801</v>
      </c>
      <c r="F62" s="15">
        <v>36337</v>
      </c>
      <c r="G62" s="15">
        <v>7497</v>
      </c>
      <c r="H62" s="20">
        <v>11641</v>
      </c>
      <c r="I62" s="20">
        <v>55475</v>
      </c>
      <c r="J62" s="20">
        <v>41457</v>
      </c>
      <c r="K62" s="20">
        <v>600</v>
      </c>
      <c r="L62" s="20">
        <v>0</v>
      </c>
      <c r="M62" s="20">
        <v>2348004</v>
      </c>
      <c r="N62" s="43"/>
      <c r="O62" s="43"/>
    </row>
    <row r="63" spans="1:15" x14ac:dyDescent="0.2">
      <c r="A63" s="30">
        <v>44</v>
      </c>
      <c r="B63" s="31" t="s">
        <v>114</v>
      </c>
      <c r="C63" s="32" t="s">
        <v>115</v>
      </c>
      <c r="D63" s="15">
        <v>202552</v>
      </c>
      <c r="E63" s="15">
        <v>20838</v>
      </c>
      <c r="F63" s="15">
        <v>62556</v>
      </c>
      <c r="G63" s="15">
        <v>20458</v>
      </c>
      <c r="H63" s="20">
        <v>8112</v>
      </c>
      <c r="I63" s="20">
        <v>34826</v>
      </c>
      <c r="J63" s="20">
        <v>8672</v>
      </c>
      <c r="K63" s="20">
        <v>300</v>
      </c>
      <c r="L63" s="20">
        <v>0</v>
      </c>
      <c r="M63" s="20">
        <v>267188</v>
      </c>
      <c r="N63" s="43"/>
      <c r="O63" s="43"/>
    </row>
    <row r="64" spans="1:15" x14ac:dyDescent="0.2">
      <c r="A64" s="30">
        <v>53</v>
      </c>
      <c r="B64" s="31" t="s">
        <v>116</v>
      </c>
      <c r="C64" s="32" t="s">
        <v>117</v>
      </c>
      <c r="D64" s="15">
        <v>1469869</v>
      </c>
      <c r="E64" s="15">
        <v>32046</v>
      </c>
      <c r="F64" s="15">
        <v>34149</v>
      </c>
      <c r="G64" s="15">
        <v>5029</v>
      </c>
      <c r="H64" s="20">
        <v>42429</v>
      </c>
      <c r="I64" s="20">
        <v>81607</v>
      </c>
      <c r="J64" s="20">
        <v>20718</v>
      </c>
      <c r="K64" s="20">
        <v>800</v>
      </c>
      <c r="L64" s="20">
        <v>0</v>
      </c>
      <c r="M64" s="20">
        <v>1605041</v>
      </c>
      <c r="N64" s="43"/>
      <c r="O64" s="43"/>
    </row>
    <row r="65" spans="1:15" x14ac:dyDescent="0.2">
      <c r="A65" s="30">
        <v>44</v>
      </c>
      <c r="B65" s="31" t="s">
        <v>118</v>
      </c>
      <c r="C65" s="32" t="s">
        <v>119</v>
      </c>
      <c r="D65" s="15">
        <v>1170913</v>
      </c>
      <c r="E65" s="15">
        <v>4736</v>
      </c>
      <c r="F65" s="15">
        <v>14262</v>
      </c>
      <c r="G65" s="15">
        <v>18912</v>
      </c>
      <c r="H65" s="20">
        <v>32857</v>
      </c>
      <c r="I65" s="20">
        <v>66030</v>
      </c>
      <c r="J65" s="20">
        <v>46951</v>
      </c>
      <c r="K65" s="20">
        <v>1000</v>
      </c>
      <c r="L65" s="20">
        <v>0</v>
      </c>
      <c r="M65" s="20">
        <v>1289630</v>
      </c>
      <c r="N65" s="43"/>
      <c r="O65" s="43"/>
    </row>
    <row r="66" spans="1:15" x14ac:dyDescent="0.2">
      <c r="A66" s="30">
        <v>27</v>
      </c>
      <c r="B66" s="31" t="s">
        <v>120</v>
      </c>
      <c r="C66" s="32" t="s">
        <v>121</v>
      </c>
      <c r="D66" s="15">
        <v>432414</v>
      </c>
      <c r="E66" s="15">
        <v>5599</v>
      </c>
      <c r="F66" s="15">
        <v>19130</v>
      </c>
      <c r="G66" s="15">
        <v>4125</v>
      </c>
      <c r="H66" s="20">
        <v>15622</v>
      </c>
      <c r="I66" s="20">
        <v>38877</v>
      </c>
      <c r="J66" s="20">
        <v>10585</v>
      </c>
      <c r="K66" s="20">
        <v>0</v>
      </c>
      <c r="L66" s="20">
        <v>261</v>
      </c>
      <c r="M66" s="20">
        <v>487736</v>
      </c>
      <c r="N66" s="43"/>
      <c r="O66" s="43"/>
    </row>
    <row r="67" spans="1:15" x14ac:dyDescent="0.2">
      <c r="A67" s="30">
        <v>32</v>
      </c>
      <c r="B67" s="31" t="s">
        <v>122</v>
      </c>
      <c r="C67" s="32" t="s">
        <v>123</v>
      </c>
      <c r="D67" s="15">
        <v>7883274</v>
      </c>
      <c r="E67" s="15">
        <v>33964</v>
      </c>
      <c r="F67" s="15">
        <v>41867</v>
      </c>
      <c r="G67" s="15">
        <v>45363</v>
      </c>
      <c r="H67" s="20">
        <v>144893</v>
      </c>
      <c r="I67" s="20">
        <v>232123</v>
      </c>
      <c r="J67" s="20">
        <v>187866</v>
      </c>
      <c r="K67" s="20">
        <v>3840</v>
      </c>
      <c r="L67" s="20">
        <v>0</v>
      </c>
      <c r="M67" s="20">
        <v>8341067</v>
      </c>
      <c r="N67" s="43"/>
      <c r="O67" s="43"/>
    </row>
    <row r="68" spans="1:15" x14ac:dyDescent="0.2">
      <c r="A68" s="30">
        <v>32</v>
      </c>
      <c r="B68" s="31" t="s">
        <v>124</v>
      </c>
      <c r="C68" s="32" t="s">
        <v>125</v>
      </c>
      <c r="D68" s="15" t="s">
        <v>223</v>
      </c>
      <c r="E68" s="15" t="s">
        <v>223</v>
      </c>
      <c r="F68" s="15" t="s">
        <v>223</v>
      </c>
      <c r="G68" s="15" t="s">
        <v>223</v>
      </c>
      <c r="H68" s="20" t="s">
        <v>223</v>
      </c>
      <c r="I68" s="20" t="s">
        <v>223</v>
      </c>
      <c r="J68" s="20" t="s">
        <v>223</v>
      </c>
      <c r="K68" s="20" t="s">
        <v>223</v>
      </c>
      <c r="L68" s="20" t="s">
        <v>223</v>
      </c>
      <c r="M68" s="20" t="s">
        <v>223</v>
      </c>
      <c r="N68" s="43"/>
      <c r="O68" s="43"/>
    </row>
    <row r="69" spans="1:15" x14ac:dyDescent="0.2">
      <c r="A69" s="30">
        <v>28</v>
      </c>
      <c r="B69" s="31" t="s">
        <v>126</v>
      </c>
      <c r="C69" s="32" t="s">
        <v>127</v>
      </c>
      <c r="D69" s="15">
        <v>594228</v>
      </c>
      <c r="E69" s="15">
        <v>3458</v>
      </c>
      <c r="F69" s="15">
        <v>0</v>
      </c>
      <c r="G69" s="15">
        <v>8769</v>
      </c>
      <c r="H69" s="20">
        <v>28882</v>
      </c>
      <c r="I69" s="20">
        <v>46747</v>
      </c>
      <c r="J69" s="20">
        <v>8596</v>
      </c>
      <c r="K69" s="20">
        <v>500</v>
      </c>
      <c r="L69" s="20">
        <v>0</v>
      </c>
      <c r="M69" s="20">
        <v>804223</v>
      </c>
      <c r="N69" s="43"/>
      <c r="O69" s="43"/>
    </row>
    <row r="70" spans="1:15" x14ac:dyDescent="0.2">
      <c r="A70" s="30">
        <v>32</v>
      </c>
      <c r="B70" s="31" t="s">
        <v>128</v>
      </c>
      <c r="C70" s="32" t="s">
        <v>129</v>
      </c>
      <c r="D70" s="15">
        <v>4458038</v>
      </c>
      <c r="E70" s="15">
        <v>42662</v>
      </c>
      <c r="F70" s="15">
        <v>45546</v>
      </c>
      <c r="G70" s="15">
        <v>32597</v>
      </c>
      <c r="H70" s="20">
        <v>92618</v>
      </c>
      <c r="I70" s="20">
        <v>170761</v>
      </c>
      <c r="J70" s="20">
        <v>116790</v>
      </c>
      <c r="K70" s="20">
        <v>1800</v>
      </c>
      <c r="L70" s="20">
        <v>0</v>
      </c>
      <c r="M70" s="20">
        <v>4790051</v>
      </c>
      <c r="N70" s="43"/>
      <c r="O70" s="43"/>
    </row>
    <row r="71" spans="1:15" x14ac:dyDescent="0.2">
      <c r="A71" s="30">
        <v>84</v>
      </c>
      <c r="B71" s="31" t="s">
        <v>130</v>
      </c>
      <c r="C71" s="32" t="s">
        <v>131</v>
      </c>
      <c r="D71" s="15">
        <v>1124463</v>
      </c>
      <c r="E71" s="15">
        <v>14146</v>
      </c>
      <c r="F71" s="15">
        <v>24872</v>
      </c>
      <c r="G71" s="15">
        <v>6266</v>
      </c>
      <c r="H71" s="20">
        <v>25371</v>
      </c>
      <c r="I71" s="20">
        <v>56508</v>
      </c>
      <c r="J71" s="20">
        <v>30353</v>
      </c>
      <c r="K71" s="20">
        <v>300</v>
      </c>
      <c r="L71" s="20">
        <v>0</v>
      </c>
      <c r="M71" s="20">
        <v>1225771</v>
      </c>
      <c r="N71" s="43"/>
      <c r="O71" s="43"/>
    </row>
    <row r="72" spans="1:15" x14ac:dyDescent="0.2">
      <c r="A72" s="30">
        <v>75</v>
      </c>
      <c r="B72" s="31" t="s">
        <v>132</v>
      </c>
      <c r="C72" s="32" t="s">
        <v>133</v>
      </c>
      <c r="D72" s="15">
        <v>1879344</v>
      </c>
      <c r="E72" s="15">
        <v>7272</v>
      </c>
      <c r="F72" s="15">
        <v>17486</v>
      </c>
      <c r="G72" s="15">
        <v>2484</v>
      </c>
      <c r="H72" s="20">
        <v>34823</v>
      </c>
      <c r="I72" s="20">
        <v>54793</v>
      </c>
      <c r="J72" s="20">
        <v>26391</v>
      </c>
      <c r="K72" s="20">
        <v>450</v>
      </c>
      <c r="L72" s="20">
        <v>0</v>
      </c>
      <c r="M72" s="20">
        <v>1968250</v>
      </c>
      <c r="N72" s="43"/>
      <c r="O72" s="43"/>
    </row>
    <row r="73" spans="1:15" x14ac:dyDescent="0.2">
      <c r="A73" s="30">
        <v>76</v>
      </c>
      <c r="B73" s="31" t="s">
        <v>134</v>
      </c>
      <c r="C73" s="32" t="s">
        <v>135</v>
      </c>
      <c r="D73" s="15">
        <v>519778</v>
      </c>
      <c r="E73" s="15">
        <v>11474</v>
      </c>
      <c r="F73" s="15">
        <v>27832</v>
      </c>
      <c r="G73" s="15">
        <v>0</v>
      </c>
      <c r="H73" s="20">
        <v>10141</v>
      </c>
      <c r="I73" s="20">
        <v>38404</v>
      </c>
      <c r="J73" s="20">
        <v>3325</v>
      </c>
      <c r="K73" s="20">
        <v>500</v>
      </c>
      <c r="L73" s="20">
        <v>0</v>
      </c>
      <c r="M73" s="20">
        <v>573481</v>
      </c>
      <c r="N73" s="43"/>
      <c r="O73" s="43"/>
    </row>
    <row r="74" spans="1:15" x14ac:dyDescent="0.2">
      <c r="A74" s="30">
        <v>76</v>
      </c>
      <c r="B74" s="31" t="s">
        <v>136</v>
      </c>
      <c r="C74" s="32" t="s">
        <v>137</v>
      </c>
      <c r="D74" s="15">
        <v>1696018</v>
      </c>
      <c r="E74" s="15">
        <v>13336</v>
      </c>
      <c r="F74" s="15">
        <v>9321</v>
      </c>
      <c r="G74" s="15">
        <v>9003</v>
      </c>
      <c r="H74" s="20">
        <v>12495</v>
      </c>
      <c r="I74" s="20">
        <v>30819</v>
      </c>
      <c r="J74" s="20">
        <v>37292</v>
      </c>
      <c r="K74" s="20">
        <v>470</v>
      </c>
      <c r="L74" s="20">
        <v>0</v>
      </c>
      <c r="M74" s="20">
        <v>1777935</v>
      </c>
      <c r="N74" s="43"/>
      <c r="O74" s="43"/>
    </row>
    <row r="75" spans="1:15" x14ac:dyDescent="0.2">
      <c r="A75" s="30">
        <v>44</v>
      </c>
      <c r="B75" s="31" t="s">
        <v>138</v>
      </c>
      <c r="C75" s="32" t="s">
        <v>139</v>
      </c>
      <c r="D75" s="15">
        <v>2246292</v>
      </c>
      <c r="E75" s="15">
        <v>2212</v>
      </c>
      <c r="F75" s="15">
        <v>5415</v>
      </c>
      <c r="G75" s="15">
        <v>3241</v>
      </c>
      <c r="H75" s="20">
        <v>20137</v>
      </c>
      <c r="I75" s="20">
        <v>28793</v>
      </c>
      <c r="J75" s="20">
        <v>74717</v>
      </c>
      <c r="K75" s="20">
        <v>1300</v>
      </c>
      <c r="L75" s="20">
        <v>124722</v>
      </c>
      <c r="M75" s="20">
        <v>2478036</v>
      </c>
      <c r="N75" s="43"/>
      <c r="O75" s="43"/>
    </row>
    <row r="76" spans="1:15" x14ac:dyDescent="0.2">
      <c r="A76" s="30">
        <v>44</v>
      </c>
      <c r="B76" s="31" t="s">
        <v>140</v>
      </c>
      <c r="C76" s="32" t="s">
        <v>141</v>
      </c>
      <c r="D76" s="15">
        <v>1434301</v>
      </c>
      <c r="E76" s="15">
        <v>10400</v>
      </c>
      <c r="F76" s="15">
        <v>12166</v>
      </c>
      <c r="G76" s="15">
        <v>0</v>
      </c>
      <c r="H76" s="20">
        <v>18606</v>
      </c>
      <c r="I76" s="20">
        <v>30772</v>
      </c>
      <c r="J76" s="20">
        <v>32761</v>
      </c>
      <c r="K76" s="20">
        <v>850</v>
      </c>
      <c r="L76" s="20">
        <v>0</v>
      </c>
      <c r="M76" s="20">
        <v>1509084</v>
      </c>
      <c r="N76" s="43"/>
      <c r="O76" s="43"/>
    </row>
    <row r="77" spans="1:15" x14ac:dyDescent="0.2">
      <c r="A77" s="30">
        <v>84</v>
      </c>
      <c r="B77" s="31" t="s">
        <v>142</v>
      </c>
      <c r="C77" s="32" t="s">
        <v>143</v>
      </c>
      <c r="D77" s="15">
        <v>3490070</v>
      </c>
      <c r="E77" s="15">
        <v>16183</v>
      </c>
      <c r="F77" s="15">
        <v>18012</v>
      </c>
      <c r="G77" s="15">
        <v>20719</v>
      </c>
      <c r="H77" s="20">
        <v>88668</v>
      </c>
      <c r="I77" s="20">
        <v>127401</v>
      </c>
      <c r="J77" s="20">
        <v>99377</v>
      </c>
      <c r="K77" s="20">
        <v>1550</v>
      </c>
      <c r="L77" s="20">
        <v>0</v>
      </c>
      <c r="M77" s="20">
        <v>3734582</v>
      </c>
      <c r="N77" s="43"/>
      <c r="O77" s="43"/>
    </row>
    <row r="78" spans="1:15" s="37" customFormat="1" x14ac:dyDescent="0.2">
      <c r="A78" s="33">
        <v>84</v>
      </c>
      <c r="B78" s="34" t="s">
        <v>144</v>
      </c>
      <c r="C78" s="35" t="s">
        <v>145</v>
      </c>
      <c r="D78" s="36">
        <v>550207</v>
      </c>
      <c r="E78" s="16">
        <v>3886</v>
      </c>
      <c r="F78" s="16">
        <v>7788</v>
      </c>
      <c r="G78" s="16">
        <v>10058</v>
      </c>
      <c r="H78" s="21">
        <v>28565</v>
      </c>
      <c r="I78" s="21">
        <v>46412</v>
      </c>
      <c r="J78" s="21">
        <v>20725</v>
      </c>
      <c r="K78" s="21">
        <v>200</v>
      </c>
      <c r="L78" s="21">
        <v>0</v>
      </c>
      <c r="M78" s="21">
        <v>621431</v>
      </c>
      <c r="N78" s="43"/>
      <c r="O78" s="43"/>
    </row>
    <row r="79" spans="1:15" s="37" customFormat="1" x14ac:dyDescent="0.2">
      <c r="A79" s="33">
        <v>84</v>
      </c>
      <c r="B79" s="34" t="s">
        <v>146</v>
      </c>
      <c r="C79" s="35" t="s">
        <v>147</v>
      </c>
      <c r="D79" s="36">
        <v>2939863</v>
      </c>
      <c r="E79" s="16">
        <v>12297</v>
      </c>
      <c r="F79" s="16">
        <v>10224</v>
      </c>
      <c r="G79" s="16">
        <v>10661</v>
      </c>
      <c r="H79" s="21">
        <v>60103</v>
      </c>
      <c r="I79" s="21">
        <v>80989</v>
      </c>
      <c r="J79" s="21">
        <v>78652</v>
      </c>
      <c r="K79" s="21">
        <v>1350</v>
      </c>
      <c r="L79" s="21">
        <v>0</v>
      </c>
      <c r="M79" s="21">
        <v>3113151</v>
      </c>
      <c r="N79" s="43"/>
      <c r="O79" s="43"/>
    </row>
    <row r="80" spans="1:15" x14ac:dyDescent="0.2">
      <c r="A80" s="30">
        <v>27</v>
      </c>
      <c r="B80" s="31" t="s">
        <v>148</v>
      </c>
      <c r="C80" s="32" t="s">
        <v>149</v>
      </c>
      <c r="D80" s="15">
        <v>183456</v>
      </c>
      <c r="E80" s="15">
        <v>18590</v>
      </c>
      <c r="F80" s="15">
        <v>2286</v>
      </c>
      <c r="G80" s="15">
        <v>0</v>
      </c>
      <c r="H80" s="20">
        <v>10538</v>
      </c>
      <c r="I80" s="20">
        <v>12824</v>
      </c>
      <c r="J80" s="20">
        <v>5822</v>
      </c>
      <c r="K80" s="20">
        <v>0</v>
      </c>
      <c r="L80" s="20">
        <v>0</v>
      </c>
      <c r="M80" s="20">
        <v>220691</v>
      </c>
      <c r="N80" s="43"/>
      <c r="O80" s="43"/>
    </row>
    <row r="81" spans="1:15" x14ac:dyDescent="0.2">
      <c r="A81" s="30">
        <v>27</v>
      </c>
      <c r="B81" s="31" t="s">
        <v>150</v>
      </c>
      <c r="C81" s="32" t="s">
        <v>151</v>
      </c>
      <c r="D81" s="15">
        <v>1196548</v>
      </c>
      <c r="E81" s="15">
        <v>23786</v>
      </c>
      <c r="F81" s="15">
        <v>29416</v>
      </c>
      <c r="G81" s="15">
        <v>12533</v>
      </c>
      <c r="H81" s="20">
        <v>80254</v>
      </c>
      <c r="I81" s="20">
        <v>122203</v>
      </c>
      <c r="J81" s="20">
        <v>45486</v>
      </c>
      <c r="K81" s="20">
        <v>1900</v>
      </c>
      <c r="L81" s="20">
        <v>0</v>
      </c>
      <c r="M81" s="20">
        <v>1389923</v>
      </c>
      <c r="N81" s="43"/>
      <c r="O81" s="43"/>
    </row>
    <row r="82" spans="1:15" x14ac:dyDescent="0.2">
      <c r="A82" s="30">
        <v>52</v>
      </c>
      <c r="B82" s="31" t="s">
        <v>152</v>
      </c>
      <c r="C82" s="32" t="s">
        <v>153</v>
      </c>
      <c r="D82" s="15">
        <v>1849786</v>
      </c>
      <c r="E82" s="15">
        <v>25588</v>
      </c>
      <c r="F82" s="15">
        <v>15142</v>
      </c>
      <c r="G82" s="15">
        <v>1916</v>
      </c>
      <c r="H82" s="20">
        <v>8070</v>
      </c>
      <c r="I82" s="20">
        <v>25128</v>
      </c>
      <c r="J82" s="20">
        <v>42715</v>
      </c>
      <c r="K82" s="20">
        <v>950</v>
      </c>
      <c r="L82" s="20">
        <v>0</v>
      </c>
      <c r="M82" s="20">
        <v>1944167</v>
      </c>
      <c r="N82" s="43"/>
      <c r="O82" s="43"/>
    </row>
    <row r="83" spans="1:15" x14ac:dyDescent="0.2">
      <c r="A83" s="30">
        <v>84</v>
      </c>
      <c r="B83" s="31" t="s">
        <v>154</v>
      </c>
      <c r="C83" s="32" t="s">
        <v>155</v>
      </c>
      <c r="D83" s="15">
        <v>1037532</v>
      </c>
      <c r="E83" s="15">
        <v>8916</v>
      </c>
      <c r="F83" s="15">
        <v>35658</v>
      </c>
      <c r="G83" s="15">
        <v>0</v>
      </c>
      <c r="H83" s="20">
        <v>25153</v>
      </c>
      <c r="I83" s="20">
        <v>60811</v>
      </c>
      <c r="J83" s="20">
        <v>18157</v>
      </c>
      <c r="K83" s="20">
        <v>650</v>
      </c>
      <c r="L83" s="20">
        <v>0</v>
      </c>
      <c r="M83" s="20">
        <v>1126066</v>
      </c>
      <c r="N83" s="43"/>
      <c r="O83" s="43"/>
    </row>
    <row r="84" spans="1:15" x14ac:dyDescent="0.2">
      <c r="A84" s="30">
        <v>84</v>
      </c>
      <c r="B84" s="31" t="s">
        <v>156</v>
      </c>
      <c r="C84" s="32" t="s">
        <v>157</v>
      </c>
      <c r="D84" s="15">
        <v>2232992</v>
      </c>
      <c r="E84" s="15">
        <v>45234</v>
      </c>
      <c r="F84" s="15">
        <v>19773</v>
      </c>
      <c r="G84" s="15">
        <v>16593</v>
      </c>
      <c r="H84" s="20">
        <v>81492</v>
      </c>
      <c r="I84" s="20">
        <v>117858</v>
      </c>
      <c r="J84" s="20">
        <v>67262</v>
      </c>
      <c r="K84" s="20">
        <v>1543</v>
      </c>
      <c r="L84" s="20">
        <v>0</v>
      </c>
      <c r="M84" s="20">
        <v>2464899</v>
      </c>
      <c r="N84" s="43"/>
      <c r="O84" s="43"/>
    </row>
    <row r="85" spans="1:15" x14ac:dyDescent="0.2">
      <c r="A85" s="30">
        <v>11</v>
      </c>
      <c r="B85" s="31" t="s">
        <v>158</v>
      </c>
      <c r="C85" s="32" t="s">
        <v>159</v>
      </c>
      <c r="D85" s="15">
        <v>4442450</v>
      </c>
      <c r="E85" s="15">
        <v>10808</v>
      </c>
      <c r="F85" s="15">
        <v>6234</v>
      </c>
      <c r="G85" s="15">
        <v>8000</v>
      </c>
      <c r="H85" s="20">
        <v>108981</v>
      </c>
      <c r="I85" s="20">
        <v>123215</v>
      </c>
      <c r="J85" s="20">
        <v>103129</v>
      </c>
      <c r="K85" s="20">
        <v>1790</v>
      </c>
      <c r="L85" s="20">
        <v>31982</v>
      </c>
      <c r="M85" s="20">
        <v>4713374</v>
      </c>
      <c r="N85" s="43"/>
      <c r="O85" s="43"/>
    </row>
    <row r="86" spans="1:15" x14ac:dyDescent="0.2">
      <c r="A86" s="30">
        <v>28</v>
      </c>
      <c r="B86" s="31" t="s">
        <v>160</v>
      </c>
      <c r="C86" s="32" t="s">
        <v>161</v>
      </c>
      <c r="D86" s="15">
        <v>2568361</v>
      </c>
      <c r="E86" s="15">
        <v>18189</v>
      </c>
      <c r="F86" s="15">
        <v>8053</v>
      </c>
      <c r="G86" s="15">
        <v>32008</v>
      </c>
      <c r="H86" s="20">
        <v>22778</v>
      </c>
      <c r="I86" s="20">
        <v>62839</v>
      </c>
      <c r="J86" s="20">
        <v>37912</v>
      </c>
      <c r="K86" s="20">
        <v>1150</v>
      </c>
      <c r="L86" s="20">
        <v>0</v>
      </c>
      <c r="M86" s="20">
        <v>2688451</v>
      </c>
      <c r="N86" s="43"/>
      <c r="O86" s="43"/>
    </row>
    <row r="87" spans="1:15" x14ac:dyDescent="0.2">
      <c r="A87" s="30">
        <v>11</v>
      </c>
      <c r="B87" s="31" t="s">
        <v>162</v>
      </c>
      <c r="C87" s="32" t="s">
        <v>163</v>
      </c>
      <c r="D87" s="15">
        <v>3342870</v>
      </c>
      <c r="E87" s="15">
        <v>100382</v>
      </c>
      <c r="F87" s="15">
        <v>78160</v>
      </c>
      <c r="G87" s="15">
        <v>83756</v>
      </c>
      <c r="H87" s="20">
        <v>123946</v>
      </c>
      <c r="I87" s="20">
        <v>285862</v>
      </c>
      <c r="J87" s="20">
        <v>173550</v>
      </c>
      <c r="K87" s="20">
        <v>850</v>
      </c>
      <c r="L87" s="20">
        <v>4983</v>
      </c>
      <c r="M87" s="20">
        <v>3908497</v>
      </c>
      <c r="N87" s="43"/>
      <c r="O87" s="43"/>
    </row>
    <row r="88" spans="1:15" x14ac:dyDescent="0.2">
      <c r="A88" s="30">
        <v>11</v>
      </c>
      <c r="B88" s="31" t="s">
        <v>164</v>
      </c>
      <c r="C88" s="32" t="s">
        <v>165</v>
      </c>
      <c r="D88" s="15">
        <v>3058536</v>
      </c>
      <c r="E88" s="15">
        <v>27414</v>
      </c>
      <c r="F88" s="15">
        <v>49296</v>
      </c>
      <c r="G88" s="15">
        <v>9026</v>
      </c>
      <c r="H88" s="20">
        <v>80648</v>
      </c>
      <c r="I88" s="20">
        <v>138969</v>
      </c>
      <c r="J88" s="20">
        <v>115326</v>
      </c>
      <c r="K88" s="20">
        <v>1290</v>
      </c>
      <c r="L88" s="20">
        <v>0</v>
      </c>
      <c r="M88" s="20">
        <v>3341535</v>
      </c>
      <c r="N88" s="43"/>
      <c r="O88" s="43"/>
    </row>
    <row r="89" spans="1:15" x14ac:dyDescent="0.2">
      <c r="A89" s="30">
        <v>75</v>
      </c>
      <c r="B89" s="31" t="s">
        <v>166</v>
      </c>
      <c r="C89" s="32" t="s">
        <v>167</v>
      </c>
      <c r="D89" s="15">
        <v>766965</v>
      </c>
      <c r="E89" s="15">
        <v>13149</v>
      </c>
      <c r="F89" s="15">
        <v>17590</v>
      </c>
      <c r="G89" s="15">
        <v>10174</v>
      </c>
      <c r="H89" s="20">
        <v>24137</v>
      </c>
      <c r="I89" s="20">
        <v>51901</v>
      </c>
      <c r="J89" s="20">
        <v>12826</v>
      </c>
      <c r="K89" s="20">
        <v>242</v>
      </c>
      <c r="L89" s="20">
        <v>0</v>
      </c>
      <c r="M89" s="20">
        <v>845082</v>
      </c>
      <c r="N89" s="43"/>
      <c r="O89" s="43"/>
    </row>
    <row r="90" spans="1:15" x14ac:dyDescent="0.2">
      <c r="A90" s="30">
        <v>32</v>
      </c>
      <c r="B90" s="31" t="s">
        <v>168</v>
      </c>
      <c r="C90" s="32" t="s">
        <v>169</v>
      </c>
      <c r="D90" s="15">
        <v>1021485</v>
      </c>
      <c r="E90" s="15">
        <v>13202</v>
      </c>
      <c r="F90" s="15">
        <v>10849</v>
      </c>
      <c r="G90" s="15">
        <v>5000</v>
      </c>
      <c r="H90" s="20">
        <v>37950</v>
      </c>
      <c r="I90" s="20">
        <v>53799</v>
      </c>
      <c r="J90" s="20">
        <v>20853</v>
      </c>
      <c r="K90" s="20">
        <v>184</v>
      </c>
      <c r="L90" s="20">
        <v>0</v>
      </c>
      <c r="M90" s="20">
        <v>1117334</v>
      </c>
      <c r="N90" s="43"/>
      <c r="O90" s="43"/>
    </row>
    <row r="91" spans="1:15" x14ac:dyDescent="0.2">
      <c r="A91" s="30">
        <v>76</v>
      </c>
      <c r="B91" s="31" t="s">
        <v>170</v>
      </c>
      <c r="C91" s="32" t="s">
        <v>171</v>
      </c>
      <c r="D91" s="15">
        <v>813467</v>
      </c>
      <c r="E91" s="15">
        <v>25875</v>
      </c>
      <c r="F91" s="15">
        <v>5134</v>
      </c>
      <c r="G91" s="15">
        <v>0</v>
      </c>
      <c r="H91" s="20">
        <v>29481</v>
      </c>
      <c r="I91" s="20">
        <v>35195</v>
      </c>
      <c r="J91" s="20">
        <v>11626</v>
      </c>
      <c r="K91" s="20">
        <v>700</v>
      </c>
      <c r="L91" s="20">
        <v>0</v>
      </c>
      <c r="M91" s="20">
        <v>524191</v>
      </c>
      <c r="N91" s="43"/>
      <c r="O91" s="43"/>
    </row>
    <row r="92" spans="1:15" x14ac:dyDescent="0.2">
      <c r="A92" s="30">
        <v>76</v>
      </c>
      <c r="B92" s="31" t="s">
        <v>172</v>
      </c>
      <c r="C92" s="32" t="s">
        <v>173</v>
      </c>
      <c r="D92" s="15">
        <v>603410</v>
      </c>
      <c r="E92" s="15">
        <v>4181</v>
      </c>
      <c r="F92" s="15">
        <v>3345</v>
      </c>
      <c r="G92" s="15">
        <v>5000</v>
      </c>
      <c r="H92" s="20">
        <v>29635</v>
      </c>
      <c r="I92" s="20">
        <v>37980</v>
      </c>
      <c r="J92" s="20">
        <v>8581</v>
      </c>
      <c r="K92" s="20">
        <v>100</v>
      </c>
      <c r="L92" s="20">
        <v>0</v>
      </c>
      <c r="M92" s="20">
        <v>654253</v>
      </c>
      <c r="N92" s="43"/>
      <c r="O92" s="43"/>
    </row>
    <row r="93" spans="1:15" x14ac:dyDescent="0.2">
      <c r="A93" s="30">
        <v>93</v>
      </c>
      <c r="B93" s="31" t="s">
        <v>174</v>
      </c>
      <c r="C93" s="32" t="s">
        <v>175</v>
      </c>
      <c r="D93" s="15">
        <v>4020708</v>
      </c>
      <c r="E93" s="15">
        <v>28808</v>
      </c>
      <c r="F93" s="15">
        <v>14208</v>
      </c>
      <c r="G93" s="15">
        <v>4831</v>
      </c>
      <c r="H93" s="20">
        <v>38513</v>
      </c>
      <c r="I93" s="20">
        <v>57553</v>
      </c>
      <c r="J93" s="20">
        <v>47016</v>
      </c>
      <c r="K93" s="20">
        <v>450</v>
      </c>
      <c r="L93" s="20">
        <v>22481</v>
      </c>
      <c r="M93" s="20">
        <v>4182881</v>
      </c>
      <c r="N93" s="43"/>
      <c r="O93" s="43"/>
    </row>
    <row r="94" spans="1:15" x14ac:dyDescent="0.2">
      <c r="A94" s="30">
        <v>93</v>
      </c>
      <c r="B94" s="31" t="s">
        <v>176</v>
      </c>
      <c r="C94" s="32" t="s">
        <v>177</v>
      </c>
      <c r="D94" s="15">
        <v>1102439</v>
      </c>
      <c r="E94" s="15">
        <v>19003</v>
      </c>
      <c r="F94" s="15">
        <v>28622</v>
      </c>
      <c r="G94" s="15">
        <v>2464</v>
      </c>
      <c r="H94" s="20">
        <v>45886</v>
      </c>
      <c r="I94" s="20">
        <v>76972</v>
      </c>
      <c r="J94" s="20">
        <v>38415</v>
      </c>
      <c r="K94" s="20">
        <v>542</v>
      </c>
      <c r="L94" s="20">
        <v>0</v>
      </c>
      <c r="M94" s="20">
        <v>1267742</v>
      </c>
      <c r="N94" s="43"/>
      <c r="O94" s="43"/>
    </row>
    <row r="95" spans="1:15" x14ac:dyDescent="0.2">
      <c r="A95" s="30">
        <v>52</v>
      </c>
      <c r="B95" s="31" t="s">
        <v>178</v>
      </c>
      <c r="C95" s="32" t="s">
        <v>179</v>
      </c>
      <c r="D95" s="15">
        <v>1637800</v>
      </c>
      <c r="E95" s="15">
        <v>30803</v>
      </c>
      <c r="F95" s="15">
        <v>15706</v>
      </c>
      <c r="G95" s="15">
        <v>17319</v>
      </c>
      <c r="H95" s="20">
        <v>59587</v>
      </c>
      <c r="I95" s="20">
        <v>92612</v>
      </c>
      <c r="J95" s="20">
        <v>48463</v>
      </c>
      <c r="K95" s="20">
        <v>450</v>
      </c>
      <c r="L95" s="20">
        <v>0</v>
      </c>
      <c r="M95" s="20">
        <v>1810128</v>
      </c>
      <c r="N95" s="43"/>
      <c r="O95" s="43"/>
    </row>
    <row r="96" spans="1:15" x14ac:dyDescent="0.2">
      <c r="A96" s="30">
        <v>75</v>
      </c>
      <c r="B96" s="31" t="s">
        <v>180</v>
      </c>
      <c r="C96" s="32" t="s">
        <v>181</v>
      </c>
      <c r="D96" s="15">
        <v>728493</v>
      </c>
      <c r="E96" s="15">
        <v>7228</v>
      </c>
      <c r="F96" s="15">
        <v>13814</v>
      </c>
      <c r="G96" s="15">
        <v>7265</v>
      </c>
      <c r="H96" s="20">
        <v>13894</v>
      </c>
      <c r="I96" s="20">
        <v>34973</v>
      </c>
      <c r="J96" s="20">
        <v>12765</v>
      </c>
      <c r="K96" s="20">
        <v>0</v>
      </c>
      <c r="L96" s="20">
        <v>0</v>
      </c>
      <c r="M96" s="20">
        <v>783939</v>
      </c>
      <c r="N96" s="43"/>
      <c r="O96" s="43"/>
    </row>
    <row r="97" spans="1:15" x14ac:dyDescent="0.2">
      <c r="A97" s="30">
        <v>75</v>
      </c>
      <c r="B97" s="31" t="s">
        <v>182</v>
      </c>
      <c r="C97" s="32" t="s">
        <v>183</v>
      </c>
      <c r="D97" s="15">
        <v>1032789</v>
      </c>
      <c r="E97" s="15">
        <v>2015</v>
      </c>
      <c r="F97" s="15">
        <v>5905</v>
      </c>
      <c r="G97" s="15">
        <v>0</v>
      </c>
      <c r="H97" s="20">
        <v>26159</v>
      </c>
      <c r="I97" s="20">
        <v>34034</v>
      </c>
      <c r="J97" s="20">
        <v>20433</v>
      </c>
      <c r="K97" s="20">
        <v>800</v>
      </c>
      <c r="L97" s="20">
        <v>0</v>
      </c>
      <c r="M97" s="20">
        <v>1096280</v>
      </c>
      <c r="N97" s="43"/>
      <c r="O97" s="43"/>
    </row>
    <row r="98" spans="1:15" x14ac:dyDescent="0.2">
      <c r="A98" s="30">
        <v>44</v>
      </c>
      <c r="B98" s="31" t="s">
        <v>184</v>
      </c>
      <c r="C98" s="32" t="s">
        <v>185</v>
      </c>
      <c r="D98" s="15">
        <v>522748</v>
      </c>
      <c r="E98" s="15">
        <v>3044</v>
      </c>
      <c r="F98" s="15">
        <v>6184</v>
      </c>
      <c r="G98" s="15">
        <v>5000</v>
      </c>
      <c r="H98" s="20">
        <v>15881</v>
      </c>
      <c r="I98" s="20">
        <v>27065</v>
      </c>
      <c r="J98" s="20">
        <v>8604</v>
      </c>
      <c r="K98" s="20">
        <v>450</v>
      </c>
      <c r="L98" s="20">
        <v>0</v>
      </c>
      <c r="M98" s="20">
        <v>561911</v>
      </c>
      <c r="N98" s="43"/>
      <c r="O98" s="43"/>
    </row>
    <row r="99" spans="1:15" x14ac:dyDescent="0.2">
      <c r="A99" s="30">
        <v>27</v>
      </c>
      <c r="B99" s="31" t="s">
        <v>186</v>
      </c>
      <c r="C99" s="32" t="s">
        <v>187</v>
      </c>
      <c r="D99" s="15">
        <v>831050</v>
      </c>
      <c r="E99" s="15">
        <v>9962</v>
      </c>
      <c r="F99" s="15">
        <v>5385</v>
      </c>
      <c r="G99" s="15">
        <v>4577</v>
      </c>
      <c r="H99" s="20">
        <v>6069</v>
      </c>
      <c r="I99" s="20">
        <v>16032</v>
      </c>
      <c r="J99" s="20">
        <v>14708</v>
      </c>
      <c r="K99" s="20">
        <v>250</v>
      </c>
      <c r="L99" s="20">
        <v>0</v>
      </c>
      <c r="M99" s="20">
        <v>872007</v>
      </c>
      <c r="N99" s="43"/>
      <c r="O99" s="43"/>
    </row>
    <row r="100" spans="1:15" x14ac:dyDescent="0.2">
      <c r="A100" s="30">
        <v>27</v>
      </c>
      <c r="B100" s="31" t="s">
        <v>188</v>
      </c>
      <c r="C100" s="32" t="s">
        <v>189</v>
      </c>
      <c r="D100" s="15">
        <v>180431</v>
      </c>
      <c r="E100" s="15">
        <v>842</v>
      </c>
      <c r="F100" s="15">
        <v>358</v>
      </c>
      <c r="G100" s="15">
        <v>31</v>
      </c>
      <c r="H100" s="20">
        <v>2795</v>
      </c>
      <c r="I100" s="20">
        <v>3184</v>
      </c>
      <c r="J100" s="20">
        <v>10087</v>
      </c>
      <c r="K100" s="20">
        <v>100</v>
      </c>
      <c r="L100" s="20">
        <v>0</v>
      </c>
      <c r="M100" s="20">
        <v>209423</v>
      </c>
      <c r="N100" s="43"/>
      <c r="O100" s="43"/>
    </row>
    <row r="101" spans="1:15" x14ac:dyDescent="0.2">
      <c r="A101" s="30">
        <v>11</v>
      </c>
      <c r="B101" s="31" t="s">
        <v>190</v>
      </c>
      <c r="C101" s="32" t="s">
        <v>191</v>
      </c>
      <c r="D101" s="15">
        <v>2631657</v>
      </c>
      <c r="E101" s="15">
        <v>3201</v>
      </c>
      <c r="F101" s="15">
        <v>0</v>
      </c>
      <c r="G101" s="15">
        <v>0</v>
      </c>
      <c r="H101" s="20">
        <v>55031</v>
      </c>
      <c r="I101" s="20">
        <v>55031</v>
      </c>
      <c r="J101" s="20">
        <v>86672</v>
      </c>
      <c r="K101" s="20">
        <v>1200</v>
      </c>
      <c r="L101" s="20">
        <v>0</v>
      </c>
      <c r="M101" s="20">
        <v>2777761</v>
      </c>
      <c r="N101" s="43"/>
      <c r="O101" s="43"/>
    </row>
    <row r="102" spans="1:15" x14ac:dyDescent="0.2">
      <c r="A102" s="30">
        <v>11</v>
      </c>
      <c r="B102" s="31" t="s">
        <v>192</v>
      </c>
      <c r="C102" s="32" t="s">
        <v>193</v>
      </c>
      <c r="D102" s="15">
        <v>3620683</v>
      </c>
      <c r="E102" s="15">
        <v>31812</v>
      </c>
      <c r="F102" s="15">
        <v>40844</v>
      </c>
      <c r="G102" s="15">
        <v>16833</v>
      </c>
      <c r="H102" s="20">
        <v>44172</v>
      </c>
      <c r="I102" s="20">
        <v>101850</v>
      </c>
      <c r="J102" s="20">
        <v>74446</v>
      </c>
      <c r="K102" s="20">
        <v>1240</v>
      </c>
      <c r="L102" s="20">
        <v>0</v>
      </c>
      <c r="M102" s="20">
        <v>3830031</v>
      </c>
      <c r="N102" s="43"/>
      <c r="O102" s="43"/>
    </row>
    <row r="103" spans="1:15" x14ac:dyDescent="0.2">
      <c r="A103" s="30">
        <v>11</v>
      </c>
      <c r="B103" s="31" t="s">
        <v>194</v>
      </c>
      <c r="C103" s="32" t="s">
        <v>195</v>
      </c>
      <c r="D103" s="15">
        <v>4703969</v>
      </c>
      <c r="E103" s="15">
        <v>19674</v>
      </c>
      <c r="F103" s="15">
        <v>30090</v>
      </c>
      <c r="G103" s="15">
        <v>7562</v>
      </c>
      <c r="H103" s="20">
        <v>35576</v>
      </c>
      <c r="I103" s="20">
        <v>73228</v>
      </c>
      <c r="J103" s="20">
        <v>110573</v>
      </c>
      <c r="K103" s="20">
        <v>600</v>
      </c>
      <c r="L103" s="20">
        <v>6116</v>
      </c>
      <c r="M103" s="20">
        <v>4914161</v>
      </c>
      <c r="N103" s="43"/>
      <c r="O103" s="43"/>
    </row>
    <row r="104" spans="1:15" x14ac:dyDescent="0.2">
      <c r="A104" s="30">
        <v>11</v>
      </c>
      <c r="B104" s="31" t="s">
        <v>196</v>
      </c>
      <c r="C104" s="32" t="s">
        <v>197</v>
      </c>
      <c r="D104" s="15">
        <v>2078179</v>
      </c>
      <c r="E104" s="15">
        <v>94</v>
      </c>
      <c r="F104" s="15">
        <v>17859</v>
      </c>
      <c r="G104" s="15">
        <v>11023</v>
      </c>
      <c r="H104" s="20">
        <v>15539</v>
      </c>
      <c r="I104" s="20">
        <v>44421</v>
      </c>
      <c r="J104" s="20">
        <v>61769</v>
      </c>
      <c r="K104" s="20">
        <v>1533</v>
      </c>
      <c r="L104" s="20">
        <v>0</v>
      </c>
      <c r="M104" s="20">
        <v>2185996</v>
      </c>
      <c r="N104" s="43"/>
      <c r="O104" s="43"/>
    </row>
    <row r="105" spans="1:15" x14ac:dyDescent="0.2">
      <c r="A105" s="30">
        <v>11</v>
      </c>
      <c r="B105" s="31" t="s">
        <v>198</v>
      </c>
      <c r="C105" s="32" t="s">
        <v>199</v>
      </c>
      <c r="D105" s="15" t="s">
        <v>223</v>
      </c>
      <c r="E105" s="15" t="s">
        <v>223</v>
      </c>
      <c r="F105" s="15" t="s">
        <v>223</v>
      </c>
      <c r="G105" s="15" t="s">
        <v>223</v>
      </c>
      <c r="H105" s="20" t="s">
        <v>223</v>
      </c>
      <c r="I105" s="20" t="s">
        <v>223</v>
      </c>
      <c r="J105" s="20" t="s">
        <v>223</v>
      </c>
      <c r="K105" s="20" t="s">
        <v>223</v>
      </c>
      <c r="L105" s="20" t="s">
        <v>223</v>
      </c>
      <c r="M105" s="20" t="s">
        <v>223</v>
      </c>
      <c r="N105" s="43"/>
      <c r="O105" s="43"/>
    </row>
    <row r="106" spans="1:15" x14ac:dyDescent="0.2">
      <c r="A106" s="30">
        <v>101</v>
      </c>
      <c r="B106" s="31" t="s">
        <v>200</v>
      </c>
      <c r="C106" s="32" t="s">
        <v>201</v>
      </c>
      <c r="D106" s="15">
        <v>1223713</v>
      </c>
      <c r="E106" s="15">
        <v>9804</v>
      </c>
      <c r="F106" s="15">
        <v>2658</v>
      </c>
      <c r="G106" s="15">
        <v>0</v>
      </c>
      <c r="H106" s="20">
        <v>2139</v>
      </c>
      <c r="I106" s="20">
        <v>4797</v>
      </c>
      <c r="J106" s="20">
        <v>22257</v>
      </c>
      <c r="K106" s="20">
        <v>50</v>
      </c>
      <c r="L106" s="20">
        <v>1784</v>
      </c>
      <c r="M106" s="20">
        <v>1262407</v>
      </c>
      <c r="N106" s="43"/>
      <c r="O106" s="43"/>
    </row>
    <row r="107" spans="1:15" x14ac:dyDescent="0.2">
      <c r="A107" s="30">
        <v>102</v>
      </c>
      <c r="B107" s="31" t="s">
        <v>202</v>
      </c>
      <c r="C107" s="32" t="s">
        <v>203</v>
      </c>
      <c r="D107" s="15">
        <v>1996748</v>
      </c>
      <c r="E107" s="15">
        <v>4448</v>
      </c>
      <c r="F107" s="15">
        <v>3258</v>
      </c>
      <c r="G107" s="15">
        <v>7555</v>
      </c>
      <c r="H107" s="20">
        <v>18621</v>
      </c>
      <c r="I107" s="20">
        <v>21932</v>
      </c>
      <c r="J107" s="20">
        <v>45663</v>
      </c>
      <c r="K107" s="20" t="s">
        <v>223</v>
      </c>
      <c r="L107" s="20" t="s">
        <v>223</v>
      </c>
      <c r="M107" s="20" t="s">
        <v>223</v>
      </c>
      <c r="N107" s="43"/>
      <c r="O107" s="43"/>
    </row>
    <row r="108" spans="1:15" x14ac:dyDescent="0.2">
      <c r="A108" s="30">
        <v>103</v>
      </c>
      <c r="B108" s="31" t="s">
        <v>204</v>
      </c>
      <c r="C108" s="32" t="s">
        <v>205</v>
      </c>
      <c r="D108" s="15">
        <v>290295</v>
      </c>
      <c r="E108" s="15">
        <v>0</v>
      </c>
      <c r="F108" s="15">
        <v>0</v>
      </c>
      <c r="G108" s="15">
        <v>5050</v>
      </c>
      <c r="H108" s="20">
        <v>300</v>
      </c>
      <c r="I108" s="20">
        <v>5350</v>
      </c>
      <c r="J108" s="20">
        <v>3120</v>
      </c>
      <c r="K108" s="20">
        <v>0</v>
      </c>
      <c r="L108" s="20">
        <v>0</v>
      </c>
      <c r="M108" s="20">
        <v>298765</v>
      </c>
      <c r="N108" s="43"/>
      <c r="O108" s="43"/>
    </row>
    <row r="109" spans="1:15" x14ac:dyDescent="0.2">
      <c r="A109" s="38">
        <v>104</v>
      </c>
      <c r="B109" s="38" t="s">
        <v>206</v>
      </c>
      <c r="C109" s="39" t="s">
        <v>207</v>
      </c>
      <c r="D109" s="17">
        <v>3103068</v>
      </c>
      <c r="E109" s="17">
        <v>21814</v>
      </c>
      <c r="F109" s="17">
        <v>15862</v>
      </c>
      <c r="G109" s="17">
        <v>5681</v>
      </c>
      <c r="H109" s="22">
        <v>17663</v>
      </c>
      <c r="I109" s="22">
        <v>39207</v>
      </c>
      <c r="J109" s="22">
        <v>86181</v>
      </c>
      <c r="K109" s="22">
        <v>100</v>
      </c>
      <c r="L109" s="22">
        <v>0</v>
      </c>
      <c r="M109" s="22">
        <v>3250291</v>
      </c>
      <c r="N109" s="43"/>
      <c r="O109" s="43"/>
    </row>
    <row r="110" spans="1:15" x14ac:dyDescent="0.2">
      <c r="A110" s="30"/>
      <c r="B110" s="40"/>
      <c r="C110" s="32"/>
      <c r="D110" s="18"/>
      <c r="E110" s="18"/>
      <c r="F110" s="18"/>
      <c r="G110" s="18"/>
      <c r="H110" s="18"/>
    </row>
    <row r="111" spans="1:15" x14ac:dyDescent="0.2">
      <c r="A111" s="30"/>
      <c r="B111" s="40"/>
      <c r="C111" s="32"/>
      <c r="D111" s="18"/>
      <c r="E111" s="18"/>
      <c r="F111" s="18"/>
      <c r="G111" s="18"/>
      <c r="H111" s="18"/>
    </row>
  </sheetData>
  <mergeCells count="12">
    <mergeCell ref="J7:J8"/>
    <mergeCell ref="K7:K8"/>
    <mergeCell ref="L7:L8"/>
    <mergeCell ref="M7:M8"/>
    <mergeCell ref="A2:C2"/>
    <mergeCell ref="A3:I3"/>
    <mergeCell ref="A7:A8"/>
    <mergeCell ref="B7:B8"/>
    <mergeCell ref="C7:C8"/>
    <mergeCell ref="D7:D8"/>
    <mergeCell ref="E7:E8"/>
    <mergeCell ref="F7:I7"/>
  </mergeCells>
  <conditionalFormatting sqref="D10:M109 E9:M9">
    <cfRule type="cellIs" dxfId="39" priority="2" operator="equal">
      <formula>"ND"</formula>
    </cfRule>
    <cfRule type="cellIs" dxfId="38" priority="3" operator="equal">
      <formula>"NR"</formula>
    </cfRule>
  </conditionalFormatting>
  <conditionalFormatting sqref="D9">
    <cfRule type="cellIs" dxfId="37" priority="1" operator="equal">
      <formula>"NR"</formula>
    </cfRule>
  </conditionalFormatting>
  <hyperlinks>
    <hyperlink ref="L1" location="Sommaire!A1" display="RETOUR AU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13"/>
  <sheetViews>
    <sheetView zoomScale="90" zoomScaleNormal="90"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x14ac:dyDescent="0.2">
      <c r="A1" s="23" t="s">
        <v>278</v>
      </c>
      <c r="D1" s="19"/>
      <c r="E1" s="19"/>
      <c r="G1" s="51"/>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c r="J3" s="11" t="s">
        <v>236</v>
      </c>
    </row>
    <row r="4" spans="1:18" ht="15" x14ac:dyDescent="0.25">
      <c r="A4" s="3" t="s">
        <v>261</v>
      </c>
      <c r="B4" s="52"/>
      <c r="C4" s="52"/>
      <c r="D4" s="52"/>
      <c r="E4" s="52"/>
      <c r="F4" s="52"/>
      <c r="G4" s="95"/>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7" t="s">
        <v>279</v>
      </c>
      <c r="B8" s="7"/>
      <c r="C8" s="7"/>
      <c r="D8" s="7"/>
      <c r="E8" s="7"/>
      <c r="F8" s="7"/>
      <c r="G8" s="7"/>
      <c r="H8" s="7"/>
    </row>
    <row r="9" spans="1:18" x14ac:dyDescent="0.2">
      <c r="A9" s="3"/>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230</v>
      </c>
    </row>
    <row r="11" spans="1:18" x14ac:dyDescent="0.2">
      <c r="A11" s="26">
        <v>84</v>
      </c>
      <c r="B11" s="27" t="s">
        <v>4</v>
      </c>
      <c r="C11" s="28" t="s">
        <v>5</v>
      </c>
      <c r="D11" s="14">
        <v>732</v>
      </c>
      <c r="E11" s="14">
        <v>52</v>
      </c>
      <c r="F11" s="14">
        <v>87</v>
      </c>
      <c r="G11" s="14">
        <v>257</v>
      </c>
      <c r="H11" s="29">
        <v>17</v>
      </c>
      <c r="I11" s="29">
        <v>1116</v>
      </c>
      <c r="J11" s="43"/>
    </row>
    <row r="12" spans="1:18" x14ac:dyDescent="0.2">
      <c r="A12" s="30">
        <v>32</v>
      </c>
      <c r="B12" s="31" t="s">
        <v>6</v>
      </c>
      <c r="C12" s="32" t="s">
        <v>7</v>
      </c>
      <c r="D12" s="15" t="s">
        <v>223</v>
      </c>
      <c r="E12" s="15" t="s">
        <v>223</v>
      </c>
      <c r="F12" s="15" t="s">
        <v>223</v>
      </c>
      <c r="G12" s="15" t="s">
        <v>223</v>
      </c>
      <c r="H12" s="20" t="s">
        <v>223</v>
      </c>
      <c r="I12" s="20" t="s">
        <v>223</v>
      </c>
      <c r="J12" s="43" t="str">
        <f t="shared" ref="J12" si="0">IF(I12="NR"," ",(I12&lt;=(H12+G12+F12+E12+D12)))</f>
        <v xml:space="preserve"> </v>
      </c>
    </row>
    <row r="13" spans="1:18" x14ac:dyDescent="0.2">
      <c r="A13" s="30">
        <v>84</v>
      </c>
      <c r="B13" s="31" t="s">
        <v>8</v>
      </c>
      <c r="C13" s="32" t="s">
        <v>9</v>
      </c>
      <c r="D13" s="15">
        <v>662</v>
      </c>
      <c r="E13" s="15">
        <v>416</v>
      </c>
      <c r="F13" s="15">
        <v>287</v>
      </c>
      <c r="G13" s="15">
        <v>152</v>
      </c>
      <c r="H13" s="20">
        <v>11</v>
      </c>
      <c r="I13" s="20">
        <v>1201</v>
      </c>
      <c r="J13" s="43"/>
    </row>
    <row r="14" spans="1:18" x14ac:dyDescent="0.2">
      <c r="A14" s="30">
        <v>93</v>
      </c>
      <c r="B14" s="31" t="s">
        <v>10</v>
      </c>
      <c r="C14" s="32" t="s">
        <v>11</v>
      </c>
      <c r="D14" s="15" t="s">
        <v>223</v>
      </c>
      <c r="E14" s="15" t="s">
        <v>223</v>
      </c>
      <c r="F14" s="15" t="s">
        <v>223</v>
      </c>
      <c r="G14" s="15" t="s">
        <v>223</v>
      </c>
      <c r="H14" s="20" t="s">
        <v>223</v>
      </c>
      <c r="I14" s="20" t="s">
        <v>223</v>
      </c>
      <c r="J14" s="43"/>
    </row>
    <row r="15" spans="1:18" x14ac:dyDescent="0.2">
      <c r="A15" s="30">
        <v>93</v>
      </c>
      <c r="B15" s="31" t="s">
        <v>12</v>
      </c>
      <c r="C15" s="32" t="s">
        <v>13</v>
      </c>
      <c r="D15" s="15" t="s">
        <v>223</v>
      </c>
      <c r="E15" s="15" t="s">
        <v>223</v>
      </c>
      <c r="F15" s="15" t="s">
        <v>223</v>
      </c>
      <c r="G15" s="15" t="s">
        <v>223</v>
      </c>
      <c r="H15" s="20" t="s">
        <v>223</v>
      </c>
      <c r="I15" s="20" t="s">
        <v>223</v>
      </c>
      <c r="J15" s="43"/>
    </row>
    <row r="16" spans="1:18" x14ac:dyDescent="0.2">
      <c r="A16" s="30">
        <v>93</v>
      </c>
      <c r="B16" s="31" t="s">
        <v>14</v>
      </c>
      <c r="C16" s="32" t="s">
        <v>15</v>
      </c>
      <c r="D16" s="15">
        <v>1335</v>
      </c>
      <c r="E16" s="15">
        <v>925</v>
      </c>
      <c r="F16" s="15">
        <v>361</v>
      </c>
      <c r="G16" s="15">
        <v>644</v>
      </c>
      <c r="H16" s="20">
        <v>16</v>
      </c>
      <c r="I16" s="20">
        <v>2637</v>
      </c>
      <c r="J16" s="43"/>
    </row>
    <row r="17" spans="1:10" x14ac:dyDescent="0.2">
      <c r="A17" s="30">
        <v>84</v>
      </c>
      <c r="B17" s="31" t="s">
        <v>16</v>
      </c>
      <c r="C17" s="32" t="s">
        <v>17</v>
      </c>
      <c r="D17" s="15" t="s">
        <v>223</v>
      </c>
      <c r="E17" s="15" t="s">
        <v>223</v>
      </c>
      <c r="F17" s="15" t="s">
        <v>223</v>
      </c>
      <c r="G17" s="15" t="s">
        <v>223</v>
      </c>
      <c r="H17" s="20" t="s">
        <v>223</v>
      </c>
      <c r="I17" s="20" t="s">
        <v>223</v>
      </c>
      <c r="J17" s="43"/>
    </row>
    <row r="18" spans="1:10" x14ac:dyDescent="0.2">
      <c r="A18" s="30">
        <v>44</v>
      </c>
      <c r="B18" s="31" t="s">
        <v>18</v>
      </c>
      <c r="C18" s="32" t="s">
        <v>19</v>
      </c>
      <c r="D18" s="15" t="s">
        <v>223</v>
      </c>
      <c r="E18" s="15">
        <v>141</v>
      </c>
      <c r="F18" s="15" t="s">
        <v>223</v>
      </c>
      <c r="G18" s="15">
        <v>167</v>
      </c>
      <c r="H18" s="20">
        <v>2</v>
      </c>
      <c r="I18" s="20" t="s">
        <v>223</v>
      </c>
      <c r="J18" s="43"/>
    </row>
    <row r="19" spans="1:10" x14ac:dyDescent="0.2">
      <c r="A19" s="30">
        <v>76</v>
      </c>
      <c r="B19" s="31" t="s">
        <v>20</v>
      </c>
      <c r="C19" s="32" t="s">
        <v>21</v>
      </c>
      <c r="D19" s="15">
        <v>279</v>
      </c>
      <c r="E19" s="15">
        <v>130</v>
      </c>
      <c r="F19" s="15">
        <v>12</v>
      </c>
      <c r="G19" s="15">
        <v>110</v>
      </c>
      <c r="H19" s="20">
        <v>1</v>
      </c>
      <c r="I19" s="20">
        <v>642</v>
      </c>
      <c r="J19" s="43"/>
    </row>
    <row r="20" spans="1:10" x14ac:dyDescent="0.2">
      <c r="A20" s="30">
        <v>44</v>
      </c>
      <c r="B20" s="31" t="s">
        <v>22</v>
      </c>
      <c r="C20" s="32" t="s">
        <v>23</v>
      </c>
      <c r="D20" s="15">
        <v>471</v>
      </c>
      <c r="E20" s="15">
        <v>418</v>
      </c>
      <c r="F20" s="15">
        <v>77</v>
      </c>
      <c r="G20" s="15">
        <v>155</v>
      </c>
      <c r="H20" s="20">
        <v>14</v>
      </c>
      <c r="I20" s="20">
        <v>1135</v>
      </c>
      <c r="J20" s="43"/>
    </row>
    <row r="21" spans="1:10" x14ac:dyDescent="0.2">
      <c r="A21" s="30">
        <v>76</v>
      </c>
      <c r="B21" s="31" t="s">
        <v>24</v>
      </c>
      <c r="C21" s="32" t="s">
        <v>25</v>
      </c>
      <c r="D21" s="15">
        <v>1166</v>
      </c>
      <c r="E21" s="15">
        <v>584</v>
      </c>
      <c r="F21" s="15">
        <v>190</v>
      </c>
      <c r="G21" s="15">
        <v>277</v>
      </c>
      <c r="H21" s="20">
        <v>35</v>
      </c>
      <c r="I21" s="20">
        <v>2064</v>
      </c>
      <c r="J21" s="43"/>
    </row>
    <row r="22" spans="1:10" x14ac:dyDescent="0.2">
      <c r="A22" s="30">
        <v>76</v>
      </c>
      <c r="B22" s="31" t="s">
        <v>26</v>
      </c>
      <c r="C22" s="32" t="s">
        <v>27</v>
      </c>
      <c r="D22" s="15">
        <v>990</v>
      </c>
      <c r="E22" s="15">
        <v>200</v>
      </c>
      <c r="F22" s="15">
        <v>13</v>
      </c>
      <c r="G22" s="15">
        <v>164</v>
      </c>
      <c r="H22" s="20">
        <v>9</v>
      </c>
      <c r="I22" s="20">
        <v>1302</v>
      </c>
      <c r="J22" s="43"/>
    </row>
    <row r="23" spans="1:10" x14ac:dyDescent="0.2">
      <c r="A23" s="30">
        <v>93</v>
      </c>
      <c r="B23" s="31" t="s">
        <v>28</v>
      </c>
      <c r="C23" s="32" t="s">
        <v>29</v>
      </c>
      <c r="D23" s="15">
        <v>4772</v>
      </c>
      <c r="E23" s="15">
        <v>2768</v>
      </c>
      <c r="F23" s="15">
        <v>772</v>
      </c>
      <c r="G23" s="15">
        <v>1573</v>
      </c>
      <c r="H23" s="20">
        <v>84</v>
      </c>
      <c r="I23" s="20">
        <v>9969</v>
      </c>
      <c r="J23" s="43"/>
    </row>
    <row r="24" spans="1:10" x14ac:dyDescent="0.2">
      <c r="A24" s="30">
        <v>28</v>
      </c>
      <c r="B24" s="31" t="s">
        <v>30</v>
      </c>
      <c r="C24" s="32" t="s">
        <v>31</v>
      </c>
      <c r="D24" s="15" t="s">
        <v>223</v>
      </c>
      <c r="E24" s="15" t="s">
        <v>223</v>
      </c>
      <c r="F24" s="15" t="s">
        <v>223</v>
      </c>
      <c r="G24" s="15" t="s">
        <v>223</v>
      </c>
      <c r="H24" s="20" t="s">
        <v>223</v>
      </c>
      <c r="I24" s="20" t="s">
        <v>223</v>
      </c>
      <c r="J24" s="43"/>
    </row>
    <row r="25" spans="1:10" x14ac:dyDescent="0.2">
      <c r="A25" s="30">
        <v>84</v>
      </c>
      <c r="B25" s="31" t="s">
        <v>32</v>
      </c>
      <c r="C25" s="32" t="s">
        <v>33</v>
      </c>
      <c r="D25" s="15" t="s">
        <v>223</v>
      </c>
      <c r="E25" s="15" t="s">
        <v>223</v>
      </c>
      <c r="F25" s="15" t="s">
        <v>223</v>
      </c>
      <c r="G25" s="15" t="s">
        <v>223</v>
      </c>
      <c r="H25" s="20" t="s">
        <v>223</v>
      </c>
      <c r="I25" s="20" t="s">
        <v>223</v>
      </c>
      <c r="J25" s="43"/>
    </row>
    <row r="26" spans="1:10" x14ac:dyDescent="0.2">
      <c r="A26" s="30">
        <v>75</v>
      </c>
      <c r="B26" s="31" t="s">
        <v>34</v>
      </c>
      <c r="C26" s="32" t="s">
        <v>35</v>
      </c>
      <c r="D26" s="15">
        <v>628</v>
      </c>
      <c r="E26" s="15">
        <v>258</v>
      </c>
      <c r="F26" s="15">
        <v>178</v>
      </c>
      <c r="G26" s="15">
        <v>186</v>
      </c>
      <c r="H26" s="20">
        <v>18</v>
      </c>
      <c r="I26" s="20">
        <v>1121</v>
      </c>
      <c r="J26" s="43"/>
    </row>
    <row r="27" spans="1:10" x14ac:dyDescent="0.2">
      <c r="A27" s="30">
        <v>75</v>
      </c>
      <c r="B27" s="31" t="s">
        <v>36</v>
      </c>
      <c r="C27" s="32" t="s">
        <v>37</v>
      </c>
      <c r="D27" s="15">
        <v>1198</v>
      </c>
      <c r="E27" s="15">
        <v>1398</v>
      </c>
      <c r="F27" s="15">
        <v>249</v>
      </c>
      <c r="G27" s="15">
        <v>0</v>
      </c>
      <c r="H27" s="20">
        <v>36</v>
      </c>
      <c r="I27" s="20">
        <v>2410</v>
      </c>
      <c r="J27" s="43"/>
    </row>
    <row r="28" spans="1:10" x14ac:dyDescent="0.2">
      <c r="A28" s="30">
        <v>24</v>
      </c>
      <c r="B28" s="31" t="s">
        <v>38</v>
      </c>
      <c r="C28" s="32" t="s">
        <v>39</v>
      </c>
      <c r="D28" s="15" t="s">
        <v>223</v>
      </c>
      <c r="E28" s="15" t="s">
        <v>223</v>
      </c>
      <c r="F28" s="15" t="s">
        <v>223</v>
      </c>
      <c r="G28" s="15" t="s">
        <v>223</v>
      </c>
      <c r="H28" s="20" t="s">
        <v>223</v>
      </c>
      <c r="I28" s="20" t="s">
        <v>223</v>
      </c>
      <c r="J28" s="43"/>
    </row>
    <row r="29" spans="1:10" x14ac:dyDescent="0.2">
      <c r="A29" s="30">
        <v>75</v>
      </c>
      <c r="B29" s="31" t="s">
        <v>40</v>
      </c>
      <c r="C29" s="32" t="s">
        <v>41</v>
      </c>
      <c r="D29" s="15">
        <v>1</v>
      </c>
      <c r="E29" s="15">
        <v>117</v>
      </c>
      <c r="F29" s="15">
        <v>22</v>
      </c>
      <c r="G29" s="15">
        <v>1</v>
      </c>
      <c r="H29" s="20">
        <v>10</v>
      </c>
      <c r="I29" s="20">
        <v>143</v>
      </c>
      <c r="J29" s="43"/>
    </row>
    <row r="30" spans="1:10" x14ac:dyDescent="0.2">
      <c r="A30" s="30">
        <v>94</v>
      </c>
      <c r="B30" s="93" t="s">
        <v>262</v>
      </c>
      <c r="C30" s="94" t="s">
        <v>263</v>
      </c>
      <c r="D30" s="15">
        <v>531</v>
      </c>
      <c r="E30" s="15">
        <v>738</v>
      </c>
      <c r="F30" s="15">
        <v>307</v>
      </c>
      <c r="G30" s="15">
        <v>54</v>
      </c>
      <c r="H30" s="20">
        <v>4</v>
      </c>
      <c r="I30" s="20">
        <v>1873</v>
      </c>
      <c r="J30" s="43"/>
    </row>
    <row r="31" spans="1:10" x14ac:dyDescent="0.2">
      <c r="A31" s="30">
        <v>27</v>
      </c>
      <c r="B31" s="31" t="s">
        <v>46</v>
      </c>
      <c r="C31" s="32" t="s">
        <v>47</v>
      </c>
      <c r="D31" s="15">
        <v>1235</v>
      </c>
      <c r="E31" s="15">
        <v>559</v>
      </c>
      <c r="F31" s="15">
        <v>165</v>
      </c>
      <c r="G31" s="15">
        <v>324</v>
      </c>
      <c r="H31" s="20">
        <v>7</v>
      </c>
      <c r="I31" s="20">
        <v>2614</v>
      </c>
      <c r="J31" s="43"/>
    </row>
    <row r="32" spans="1:10" x14ac:dyDescent="0.2">
      <c r="A32" s="30">
        <v>53</v>
      </c>
      <c r="B32" s="31" t="s">
        <v>48</v>
      </c>
      <c r="C32" s="32" t="s">
        <v>49</v>
      </c>
      <c r="D32" s="15">
        <v>692</v>
      </c>
      <c r="E32" s="15">
        <v>432</v>
      </c>
      <c r="F32" s="15">
        <v>150</v>
      </c>
      <c r="G32" s="15">
        <v>258</v>
      </c>
      <c r="H32" s="20">
        <v>27</v>
      </c>
      <c r="I32" s="20">
        <v>1822</v>
      </c>
      <c r="J32" s="43"/>
    </row>
    <row r="33" spans="1:10" x14ac:dyDescent="0.2">
      <c r="A33" s="30">
        <v>75</v>
      </c>
      <c r="B33" s="31" t="s">
        <v>50</v>
      </c>
      <c r="C33" s="32" t="s">
        <v>51</v>
      </c>
      <c r="D33" s="15">
        <v>292</v>
      </c>
      <c r="E33" s="15">
        <v>91</v>
      </c>
      <c r="F33" s="15">
        <v>44</v>
      </c>
      <c r="G33" s="15">
        <v>47</v>
      </c>
      <c r="H33" s="20">
        <v>21</v>
      </c>
      <c r="I33" s="20">
        <v>487</v>
      </c>
      <c r="J33" s="43"/>
    </row>
    <row r="34" spans="1:10" x14ac:dyDescent="0.2">
      <c r="A34" s="30">
        <v>75</v>
      </c>
      <c r="B34" s="31" t="s">
        <v>52</v>
      </c>
      <c r="C34" s="32" t="s">
        <v>53</v>
      </c>
      <c r="D34" s="15">
        <v>460</v>
      </c>
      <c r="E34" s="15">
        <v>359</v>
      </c>
      <c r="F34" s="15">
        <v>158</v>
      </c>
      <c r="G34" s="15">
        <v>182</v>
      </c>
      <c r="H34" s="20">
        <v>4</v>
      </c>
      <c r="I34" s="20">
        <v>1030</v>
      </c>
      <c r="J34" s="43"/>
    </row>
    <row r="35" spans="1:10" x14ac:dyDescent="0.2">
      <c r="A35" s="30">
        <v>27</v>
      </c>
      <c r="B35" s="31" t="s">
        <v>54</v>
      </c>
      <c r="C35" s="32" t="s">
        <v>55</v>
      </c>
      <c r="D35" s="15">
        <v>1457</v>
      </c>
      <c r="E35" s="15">
        <v>62</v>
      </c>
      <c r="F35" s="15">
        <v>108</v>
      </c>
      <c r="G35" s="15">
        <v>330</v>
      </c>
      <c r="H35" s="20">
        <v>7</v>
      </c>
      <c r="I35" s="20">
        <v>1941</v>
      </c>
      <c r="J35" s="43"/>
    </row>
    <row r="36" spans="1:10" x14ac:dyDescent="0.2">
      <c r="A36" s="30">
        <v>84</v>
      </c>
      <c r="B36" s="31" t="s">
        <v>56</v>
      </c>
      <c r="C36" s="32" t="s">
        <v>57</v>
      </c>
      <c r="D36" s="15">
        <v>1294</v>
      </c>
      <c r="E36" s="15">
        <v>823</v>
      </c>
      <c r="F36" s="15">
        <v>197</v>
      </c>
      <c r="G36" s="15">
        <v>281</v>
      </c>
      <c r="H36" s="20">
        <v>31</v>
      </c>
      <c r="I36" s="20">
        <v>2358</v>
      </c>
      <c r="J36" s="43"/>
    </row>
    <row r="37" spans="1:10" x14ac:dyDescent="0.2">
      <c r="A37" s="30">
        <v>28</v>
      </c>
      <c r="B37" s="31" t="s">
        <v>58</v>
      </c>
      <c r="C37" s="32" t="s">
        <v>59</v>
      </c>
      <c r="D37" s="15" t="s">
        <v>223</v>
      </c>
      <c r="E37" s="15" t="s">
        <v>223</v>
      </c>
      <c r="F37" s="15" t="s">
        <v>223</v>
      </c>
      <c r="G37" s="15" t="s">
        <v>223</v>
      </c>
      <c r="H37" s="20" t="s">
        <v>223</v>
      </c>
      <c r="I37" s="20" t="s">
        <v>223</v>
      </c>
      <c r="J37" s="43"/>
    </row>
    <row r="38" spans="1:10" x14ac:dyDescent="0.2">
      <c r="A38" s="30">
        <v>24</v>
      </c>
      <c r="B38" s="31" t="s">
        <v>60</v>
      </c>
      <c r="C38" s="32" t="s">
        <v>61</v>
      </c>
      <c r="D38" s="15">
        <v>601</v>
      </c>
      <c r="E38" s="15">
        <v>183</v>
      </c>
      <c r="F38" s="15">
        <v>51</v>
      </c>
      <c r="G38" s="15">
        <v>220</v>
      </c>
      <c r="H38" s="20">
        <v>4</v>
      </c>
      <c r="I38" s="20">
        <v>971</v>
      </c>
      <c r="J38" s="43"/>
    </row>
    <row r="39" spans="1:10" x14ac:dyDescent="0.2">
      <c r="A39" s="30">
        <v>53</v>
      </c>
      <c r="B39" s="31" t="s">
        <v>62</v>
      </c>
      <c r="C39" s="32" t="s">
        <v>63</v>
      </c>
      <c r="D39" s="15">
        <v>1872</v>
      </c>
      <c r="E39" s="15">
        <v>157</v>
      </c>
      <c r="F39" s="15">
        <v>216</v>
      </c>
      <c r="G39" s="15">
        <v>551</v>
      </c>
      <c r="H39" s="20">
        <v>17</v>
      </c>
      <c r="I39" s="20">
        <v>2622</v>
      </c>
      <c r="J39" s="43"/>
    </row>
    <row r="40" spans="1:10" x14ac:dyDescent="0.2">
      <c r="A40" s="30">
        <v>76</v>
      </c>
      <c r="B40" s="31" t="s">
        <v>64</v>
      </c>
      <c r="C40" s="32" t="s">
        <v>65</v>
      </c>
      <c r="D40" s="15" t="s">
        <v>223</v>
      </c>
      <c r="E40" s="15" t="s">
        <v>223</v>
      </c>
      <c r="F40" s="15" t="s">
        <v>223</v>
      </c>
      <c r="G40" s="15" t="s">
        <v>223</v>
      </c>
      <c r="H40" s="20" t="s">
        <v>223</v>
      </c>
      <c r="I40" s="20" t="s">
        <v>223</v>
      </c>
      <c r="J40" s="43"/>
    </row>
    <row r="41" spans="1:10" x14ac:dyDescent="0.2">
      <c r="A41" s="30">
        <v>76</v>
      </c>
      <c r="B41" s="31" t="s">
        <v>66</v>
      </c>
      <c r="C41" s="32" t="s">
        <v>67</v>
      </c>
      <c r="D41" s="15">
        <v>2580</v>
      </c>
      <c r="E41" s="15">
        <v>1763</v>
      </c>
      <c r="F41" s="15">
        <v>648</v>
      </c>
      <c r="G41" s="15">
        <v>1223</v>
      </c>
      <c r="H41" s="20">
        <v>110</v>
      </c>
      <c r="I41" s="20">
        <v>5565</v>
      </c>
      <c r="J41" s="43"/>
    </row>
    <row r="42" spans="1:10" x14ac:dyDescent="0.2">
      <c r="A42" s="30">
        <v>76</v>
      </c>
      <c r="B42" s="31" t="s">
        <v>68</v>
      </c>
      <c r="C42" s="32" t="s">
        <v>69</v>
      </c>
      <c r="D42" s="15">
        <v>409</v>
      </c>
      <c r="E42" s="15">
        <v>324</v>
      </c>
      <c r="F42" s="15">
        <v>109</v>
      </c>
      <c r="G42" s="15">
        <v>73</v>
      </c>
      <c r="H42" s="20">
        <v>29</v>
      </c>
      <c r="I42" s="20">
        <v>830</v>
      </c>
      <c r="J42" s="43"/>
    </row>
    <row r="43" spans="1:10" x14ac:dyDescent="0.2">
      <c r="A43" s="30">
        <v>75</v>
      </c>
      <c r="B43" s="31" t="s">
        <v>70</v>
      </c>
      <c r="C43" s="32" t="s">
        <v>71</v>
      </c>
      <c r="D43" s="15">
        <v>2356</v>
      </c>
      <c r="E43" s="15">
        <v>4949</v>
      </c>
      <c r="F43" s="15">
        <v>652</v>
      </c>
      <c r="G43" s="15">
        <v>961</v>
      </c>
      <c r="H43" s="20">
        <v>126</v>
      </c>
      <c r="I43" s="20">
        <v>9044</v>
      </c>
      <c r="J43" s="43"/>
    </row>
    <row r="44" spans="1:10" x14ac:dyDescent="0.2">
      <c r="A44" s="30">
        <v>76</v>
      </c>
      <c r="B44" s="31" t="s">
        <v>72</v>
      </c>
      <c r="C44" s="32" t="s">
        <v>73</v>
      </c>
      <c r="D44" s="15">
        <v>2132</v>
      </c>
      <c r="E44" s="15">
        <v>1403</v>
      </c>
      <c r="F44" s="15">
        <v>265</v>
      </c>
      <c r="G44" s="15">
        <v>929</v>
      </c>
      <c r="H44" s="20">
        <v>73</v>
      </c>
      <c r="I44" s="20">
        <v>4417</v>
      </c>
      <c r="J44" s="43"/>
    </row>
    <row r="45" spans="1:10" x14ac:dyDescent="0.2">
      <c r="A45" s="30">
        <v>53</v>
      </c>
      <c r="B45" s="31" t="s">
        <v>74</v>
      </c>
      <c r="C45" s="32" t="s">
        <v>75</v>
      </c>
      <c r="D45" s="15">
        <v>1465</v>
      </c>
      <c r="E45" s="15">
        <v>625</v>
      </c>
      <c r="F45" s="15">
        <v>271</v>
      </c>
      <c r="G45" s="15">
        <v>797</v>
      </c>
      <c r="H45" s="20">
        <v>53</v>
      </c>
      <c r="I45" s="20">
        <v>2808</v>
      </c>
      <c r="J45" s="43"/>
    </row>
    <row r="46" spans="1:10" x14ac:dyDescent="0.2">
      <c r="A46" s="30">
        <v>24</v>
      </c>
      <c r="B46" s="31" t="s">
        <v>76</v>
      </c>
      <c r="C46" s="32" t="s">
        <v>77</v>
      </c>
      <c r="D46" s="15">
        <v>473</v>
      </c>
      <c r="E46" s="15">
        <v>293</v>
      </c>
      <c r="F46" s="15">
        <v>79</v>
      </c>
      <c r="G46" s="15">
        <v>97</v>
      </c>
      <c r="H46" s="20">
        <v>12</v>
      </c>
      <c r="I46" s="20">
        <v>847</v>
      </c>
      <c r="J46" s="43"/>
    </row>
    <row r="47" spans="1:10" x14ac:dyDescent="0.2">
      <c r="A47" s="30">
        <v>24</v>
      </c>
      <c r="B47" s="31" t="s">
        <v>78</v>
      </c>
      <c r="C47" s="32" t="s">
        <v>79</v>
      </c>
      <c r="D47" s="15">
        <v>595</v>
      </c>
      <c r="E47" s="15">
        <v>765</v>
      </c>
      <c r="F47" s="15">
        <v>158</v>
      </c>
      <c r="G47" s="15" t="s">
        <v>223</v>
      </c>
      <c r="H47" s="20">
        <v>18</v>
      </c>
      <c r="I47" s="20">
        <v>1710</v>
      </c>
      <c r="J47" s="43"/>
    </row>
    <row r="48" spans="1:10" x14ac:dyDescent="0.2">
      <c r="A48" s="30">
        <v>84</v>
      </c>
      <c r="B48" s="31" t="s">
        <v>80</v>
      </c>
      <c r="C48" s="32" t="s">
        <v>81</v>
      </c>
      <c r="D48" s="15">
        <v>2455</v>
      </c>
      <c r="E48" s="15" t="s">
        <v>223</v>
      </c>
      <c r="F48" s="15">
        <v>491</v>
      </c>
      <c r="G48" s="15">
        <v>870</v>
      </c>
      <c r="H48" s="20">
        <v>36</v>
      </c>
      <c r="I48" s="20" t="s">
        <v>223</v>
      </c>
      <c r="J48" s="43"/>
    </row>
    <row r="49" spans="1:10" x14ac:dyDescent="0.2">
      <c r="A49" s="30">
        <v>27</v>
      </c>
      <c r="B49" s="31" t="s">
        <v>82</v>
      </c>
      <c r="C49" s="32" t="s">
        <v>83</v>
      </c>
      <c r="D49" s="15">
        <v>421</v>
      </c>
      <c r="E49" s="15">
        <v>180</v>
      </c>
      <c r="F49" s="15">
        <v>63</v>
      </c>
      <c r="G49" s="15">
        <v>178</v>
      </c>
      <c r="H49" s="20">
        <v>0</v>
      </c>
      <c r="I49" s="20">
        <v>842</v>
      </c>
      <c r="J49" s="43"/>
    </row>
    <row r="50" spans="1:10" x14ac:dyDescent="0.2">
      <c r="A50" s="30">
        <v>75</v>
      </c>
      <c r="B50" s="31" t="s">
        <v>84</v>
      </c>
      <c r="C50" s="32" t="s">
        <v>85</v>
      </c>
      <c r="D50" s="15">
        <v>623</v>
      </c>
      <c r="E50" s="15">
        <v>251</v>
      </c>
      <c r="F50" s="15">
        <v>133</v>
      </c>
      <c r="G50" s="15">
        <v>165</v>
      </c>
      <c r="H50" s="20">
        <v>29</v>
      </c>
      <c r="I50" s="20">
        <v>1034</v>
      </c>
      <c r="J50" s="43"/>
    </row>
    <row r="51" spans="1:10" x14ac:dyDescent="0.2">
      <c r="A51" s="30">
        <v>24</v>
      </c>
      <c r="B51" s="31" t="s">
        <v>86</v>
      </c>
      <c r="C51" s="32" t="s">
        <v>87</v>
      </c>
      <c r="D51" s="15">
        <v>636</v>
      </c>
      <c r="E51" s="15">
        <v>431</v>
      </c>
      <c r="F51" s="15">
        <v>127</v>
      </c>
      <c r="G51" s="15">
        <v>126</v>
      </c>
      <c r="H51" s="20">
        <v>13</v>
      </c>
      <c r="I51" s="20">
        <v>1189</v>
      </c>
      <c r="J51" s="43"/>
    </row>
    <row r="52" spans="1:10" x14ac:dyDescent="0.2">
      <c r="A52" s="30">
        <v>84</v>
      </c>
      <c r="B52" s="31" t="s">
        <v>88</v>
      </c>
      <c r="C52" s="32" t="s">
        <v>89</v>
      </c>
      <c r="D52" s="15">
        <v>1264</v>
      </c>
      <c r="E52" s="15">
        <v>791</v>
      </c>
      <c r="F52" s="15">
        <v>175</v>
      </c>
      <c r="G52" s="15">
        <v>455</v>
      </c>
      <c r="H52" s="20">
        <v>52</v>
      </c>
      <c r="I52" s="20">
        <v>2417</v>
      </c>
      <c r="J52" s="43"/>
    </row>
    <row r="53" spans="1:10" x14ac:dyDescent="0.2">
      <c r="A53" s="30">
        <v>84</v>
      </c>
      <c r="B53" s="31" t="s">
        <v>90</v>
      </c>
      <c r="C53" s="32" t="s">
        <v>91</v>
      </c>
      <c r="D53" s="15" t="s">
        <v>223</v>
      </c>
      <c r="E53" s="15">
        <v>292</v>
      </c>
      <c r="F53" s="15" t="s">
        <v>223</v>
      </c>
      <c r="G53" s="15" t="s">
        <v>223</v>
      </c>
      <c r="H53" s="20" t="s">
        <v>223</v>
      </c>
      <c r="I53" s="20" t="s">
        <v>223</v>
      </c>
      <c r="J53" s="43"/>
    </row>
    <row r="54" spans="1:10" x14ac:dyDescent="0.2">
      <c r="A54" s="30">
        <v>52</v>
      </c>
      <c r="B54" s="31" t="s">
        <v>92</v>
      </c>
      <c r="C54" s="32" t="s">
        <v>93</v>
      </c>
      <c r="D54" s="15">
        <v>2097</v>
      </c>
      <c r="E54" s="15">
        <v>1371</v>
      </c>
      <c r="F54" s="15">
        <v>408</v>
      </c>
      <c r="G54" s="15">
        <v>878</v>
      </c>
      <c r="H54" s="20">
        <v>72</v>
      </c>
      <c r="I54" s="20">
        <v>4214</v>
      </c>
      <c r="J54" s="43"/>
    </row>
    <row r="55" spans="1:10" x14ac:dyDescent="0.2">
      <c r="A55" s="30">
        <v>24</v>
      </c>
      <c r="B55" s="31" t="s">
        <v>94</v>
      </c>
      <c r="C55" s="32" t="s">
        <v>95</v>
      </c>
      <c r="D55" s="15">
        <v>870</v>
      </c>
      <c r="E55" s="15">
        <v>268</v>
      </c>
      <c r="F55" s="15">
        <v>429</v>
      </c>
      <c r="G55" s="15">
        <v>333</v>
      </c>
      <c r="H55" s="20">
        <v>7</v>
      </c>
      <c r="I55" s="20">
        <v>1441</v>
      </c>
      <c r="J55" s="43"/>
    </row>
    <row r="56" spans="1:10" x14ac:dyDescent="0.2">
      <c r="A56" s="30">
        <v>76</v>
      </c>
      <c r="B56" s="31" t="s">
        <v>96</v>
      </c>
      <c r="C56" s="32" t="s">
        <v>97</v>
      </c>
      <c r="D56" s="15" t="s">
        <v>223</v>
      </c>
      <c r="E56" s="15" t="s">
        <v>223</v>
      </c>
      <c r="F56" s="15" t="s">
        <v>223</v>
      </c>
      <c r="G56" s="15" t="s">
        <v>223</v>
      </c>
      <c r="H56" s="20" t="s">
        <v>223</v>
      </c>
      <c r="I56" s="20" t="s">
        <v>223</v>
      </c>
      <c r="J56" s="43"/>
    </row>
    <row r="57" spans="1:10" x14ac:dyDescent="0.2">
      <c r="A57" s="30">
        <v>75</v>
      </c>
      <c r="B57" s="31" t="s">
        <v>98</v>
      </c>
      <c r="C57" s="32" t="s">
        <v>99</v>
      </c>
      <c r="D57" s="15">
        <v>468</v>
      </c>
      <c r="E57" s="15">
        <v>317</v>
      </c>
      <c r="F57" s="15">
        <v>42</v>
      </c>
      <c r="G57" s="15">
        <v>166</v>
      </c>
      <c r="H57" s="20">
        <v>7</v>
      </c>
      <c r="I57" s="20">
        <v>0</v>
      </c>
      <c r="J57" s="43"/>
    </row>
    <row r="58" spans="1:10" x14ac:dyDescent="0.2">
      <c r="A58" s="30">
        <v>76</v>
      </c>
      <c r="B58" s="31" t="s">
        <v>100</v>
      </c>
      <c r="C58" s="32" t="s">
        <v>101</v>
      </c>
      <c r="D58" s="15" t="s">
        <v>223</v>
      </c>
      <c r="E58" s="15" t="s">
        <v>223</v>
      </c>
      <c r="F58" s="15" t="s">
        <v>223</v>
      </c>
      <c r="G58" s="15" t="s">
        <v>223</v>
      </c>
      <c r="H58" s="20" t="s">
        <v>223</v>
      </c>
      <c r="I58" s="20" t="s">
        <v>223</v>
      </c>
      <c r="J58" s="43"/>
    </row>
    <row r="59" spans="1:10" x14ac:dyDescent="0.2">
      <c r="A59" s="30">
        <v>52</v>
      </c>
      <c r="B59" s="31" t="s">
        <v>102</v>
      </c>
      <c r="C59" s="32" t="s">
        <v>103</v>
      </c>
      <c r="D59" s="15" t="s">
        <v>223</v>
      </c>
      <c r="E59" s="15" t="s">
        <v>223</v>
      </c>
      <c r="F59" s="15" t="s">
        <v>223</v>
      </c>
      <c r="G59" s="15" t="s">
        <v>223</v>
      </c>
      <c r="H59" s="20" t="s">
        <v>223</v>
      </c>
      <c r="I59" s="20" t="s">
        <v>223</v>
      </c>
      <c r="J59" s="43"/>
    </row>
    <row r="60" spans="1:10" x14ac:dyDescent="0.2">
      <c r="A60" s="30">
        <v>28</v>
      </c>
      <c r="B60" s="31" t="s">
        <v>104</v>
      </c>
      <c r="C60" s="32" t="s">
        <v>105</v>
      </c>
      <c r="D60" s="15" t="s">
        <v>223</v>
      </c>
      <c r="E60" s="15" t="s">
        <v>223</v>
      </c>
      <c r="F60" s="15" t="s">
        <v>223</v>
      </c>
      <c r="G60" s="15" t="s">
        <v>223</v>
      </c>
      <c r="H60" s="20" t="s">
        <v>223</v>
      </c>
      <c r="I60" s="20" t="s">
        <v>223</v>
      </c>
      <c r="J60" s="43"/>
    </row>
    <row r="61" spans="1:10" x14ac:dyDescent="0.2">
      <c r="A61" s="30">
        <v>44</v>
      </c>
      <c r="B61" s="31" t="s">
        <v>106</v>
      </c>
      <c r="C61" s="32" t="s">
        <v>107</v>
      </c>
      <c r="D61" s="15">
        <v>970</v>
      </c>
      <c r="E61" s="15">
        <v>364</v>
      </c>
      <c r="F61" s="15">
        <v>95</v>
      </c>
      <c r="G61" s="15">
        <v>0</v>
      </c>
      <c r="H61" s="20">
        <v>7</v>
      </c>
      <c r="I61" s="20">
        <v>1499</v>
      </c>
      <c r="J61" s="43"/>
    </row>
    <row r="62" spans="1:10" x14ac:dyDescent="0.2">
      <c r="A62" s="30">
        <v>44</v>
      </c>
      <c r="B62" s="31" t="s">
        <v>108</v>
      </c>
      <c r="C62" s="32" t="s">
        <v>109</v>
      </c>
      <c r="D62" s="15">
        <v>374</v>
      </c>
      <c r="E62" s="15">
        <v>120</v>
      </c>
      <c r="F62" s="15">
        <v>51</v>
      </c>
      <c r="G62" s="15">
        <v>86</v>
      </c>
      <c r="H62" s="20">
        <v>4</v>
      </c>
      <c r="I62" s="20">
        <v>625</v>
      </c>
      <c r="J62" s="43"/>
    </row>
    <row r="63" spans="1:10" x14ac:dyDescent="0.2">
      <c r="A63" s="30">
        <v>52</v>
      </c>
      <c r="B63" s="31" t="s">
        <v>110</v>
      </c>
      <c r="C63" s="32" t="s">
        <v>111</v>
      </c>
      <c r="D63" s="15" t="s">
        <v>223</v>
      </c>
      <c r="E63" s="15" t="s">
        <v>223</v>
      </c>
      <c r="F63" s="15" t="s">
        <v>223</v>
      </c>
      <c r="G63" s="15" t="s">
        <v>223</v>
      </c>
      <c r="H63" s="20" t="s">
        <v>223</v>
      </c>
      <c r="I63" s="20" t="s">
        <v>223</v>
      </c>
      <c r="J63" s="43"/>
    </row>
    <row r="64" spans="1:10" x14ac:dyDescent="0.2">
      <c r="A64" s="30">
        <v>44</v>
      </c>
      <c r="B64" s="31" t="s">
        <v>112</v>
      </c>
      <c r="C64" s="32" t="s">
        <v>113</v>
      </c>
      <c r="D64" s="15">
        <v>1423</v>
      </c>
      <c r="E64" s="15">
        <v>987</v>
      </c>
      <c r="F64" s="15">
        <v>628</v>
      </c>
      <c r="G64" s="15">
        <v>531</v>
      </c>
      <c r="H64" s="20">
        <v>33</v>
      </c>
      <c r="I64" s="20">
        <v>3072</v>
      </c>
      <c r="J64" s="43"/>
    </row>
    <row r="65" spans="1:10" x14ac:dyDescent="0.2">
      <c r="A65" s="30">
        <v>44</v>
      </c>
      <c r="B65" s="31" t="s">
        <v>114</v>
      </c>
      <c r="C65" s="32" t="s">
        <v>115</v>
      </c>
      <c r="D65" s="15">
        <v>213</v>
      </c>
      <c r="E65" s="15">
        <v>55</v>
      </c>
      <c r="F65" s="15">
        <v>14</v>
      </c>
      <c r="G65" s="15">
        <v>76</v>
      </c>
      <c r="H65" s="20">
        <v>0</v>
      </c>
      <c r="I65" s="20">
        <v>342</v>
      </c>
      <c r="J65" s="43"/>
    </row>
    <row r="66" spans="1:10" x14ac:dyDescent="0.2">
      <c r="A66" s="30">
        <v>53</v>
      </c>
      <c r="B66" s="31" t="s">
        <v>116</v>
      </c>
      <c r="C66" s="32" t="s">
        <v>117</v>
      </c>
      <c r="D66" s="15">
        <v>819</v>
      </c>
      <c r="E66" s="15">
        <v>447</v>
      </c>
      <c r="F66" s="15">
        <v>198</v>
      </c>
      <c r="G66" s="15">
        <v>359</v>
      </c>
      <c r="H66" s="20">
        <v>23</v>
      </c>
      <c r="I66" s="20">
        <v>1846</v>
      </c>
      <c r="J66" s="43"/>
    </row>
    <row r="67" spans="1:10" x14ac:dyDescent="0.2">
      <c r="A67" s="30">
        <v>44</v>
      </c>
      <c r="B67" s="31" t="s">
        <v>118</v>
      </c>
      <c r="C67" s="32" t="s">
        <v>119</v>
      </c>
      <c r="D67" s="15">
        <v>152</v>
      </c>
      <c r="E67" s="15">
        <v>404</v>
      </c>
      <c r="F67" s="15">
        <v>130</v>
      </c>
      <c r="G67" s="15">
        <v>707</v>
      </c>
      <c r="H67" s="20">
        <v>34</v>
      </c>
      <c r="I67" s="20">
        <v>1498</v>
      </c>
      <c r="J67" s="43"/>
    </row>
    <row r="68" spans="1:10" x14ac:dyDescent="0.2">
      <c r="A68" s="30">
        <v>27</v>
      </c>
      <c r="B68" s="31" t="s">
        <v>120</v>
      </c>
      <c r="C68" s="32" t="s">
        <v>121</v>
      </c>
      <c r="D68" s="15">
        <v>512</v>
      </c>
      <c r="E68" s="15">
        <v>229</v>
      </c>
      <c r="F68" s="15">
        <v>101</v>
      </c>
      <c r="G68" s="15">
        <v>123</v>
      </c>
      <c r="H68" s="20">
        <v>7</v>
      </c>
      <c r="I68" s="20">
        <v>874</v>
      </c>
      <c r="J68" s="43"/>
    </row>
    <row r="69" spans="1:10" x14ac:dyDescent="0.2">
      <c r="A69" s="30">
        <v>32</v>
      </c>
      <c r="B69" s="31" t="s">
        <v>122</v>
      </c>
      <c r="C69" s="32" t="s">
        <v>123</v>
      </c>
      <c r="D69" s="15">
        <v>5978</v>
      </c>
      <c r="E69" s="15">
        <v>2820</v>
      </c>
      <c r="F69" s="15">
        <v>638</v>
      </c>
      <c r="G69" s="15">
        <v>1974</v>
      </c>
      <c r="H69" s="20">
        <v>61</v>
      </c>
      <c r="I69" s="20">
        <v>10553</v>
      </c>
      <c r="J69" s="43"/>
    </row>
    <row r="70" spans="1:10" x14ac:dyDescent="0.2">
      <c r="A70" s="30">
        <v>32</v>
      </c>
      <c r="B70" s="31" t="s">
        <v>124</v>
      </c>
      <c r="C70" s="32" t="s">
        <v>125</v>
      </c>
      <c r="D70" s="15" t="s">
        <v>223</v>
      </c>
      <c r="E70" s="15" t="s">
        <v>223</v>
      </c>
      <c r="F70" s="15" t="s">
        <v>223</v>
      </c>
      <c r="G70" s="15" t="s">
        <v>223</v>
      </c>
      <c r="H70" s="20" t="s">
        <v>223</v>
      </c>
      <c r="I70" s="20" t="s">
        <v>223</v>
      </c>
      <c r="J70" s="43"/>
    </row>
    <row r="71" spans="1:10" x14ac:dyDescent="0.2">
      <c r="A71" s="30">
        <v>28</v>
      </c>
      <c r="B71" s="31" t="s">
        <v>126</v>
      </c>
      <c r="C71" s="32" t="s">
        <v>127</v>
      </c>
      <c r="D71" s="15">
        <v>693</v>
      </c>
      <c r="E71" s="15">
        <v>216</v>
      </c>
      <c r="F71" s="15">
        <v>65</v>
      </c>
      <c r="G71" s="15">
        <v>139</v>
      </c>
      <c r="H71" s="20">
        <v>1</v>
      </c>
      <c r="I71" s="20">
        <v>0</v>
      </c>
      <c r="J71" s="43"/>
    </row>
    <row r="72" spans="1:10" x14ac:dyDescent="0.2">
      <c r="A72" s="30">
        <v>32</v>
      </c>
      <c r="B72" s="31" t="s">
        <v>128</v>
      </c>
      <c r="C72" s="32" t="s">
        <v>129</v>
      </c>
      <c r="D72" s="15">
        <v>2269</v>
      </c>
      <c r="E72" s="15">
        <v>1184</v>
      </c>
      <c r="F72" s="15">
        <v>162</v>
      </c>
      <c r="G72" s="15">
        <v>1050</v>
      </c>
      <c r="H72" s="20">
        <v>30</v>
      </c>
      <c r="I72" s="20">
        <v>4695</v>
      </c>
      <c r="J72" s="43"/>
    </row>
    <row r="73" spans="1:10" x14ac:dyDescent="0.2">
      <c r="A73" s="30">
        <v>84</v>
      </c>
      <c r="B73" s="31" t="s">
        <v>130</v>
      </c>
      <c r="C73" s="32" t="s">
        <v>131</v>
      </c>
      <c r="D73" s="15">
        <v>1056</v>
      </c>
      <c r="E73" s="15">
        <v>379</v>
      </c>
      <c r="F73" s="15">
        <v>116</v>
      </c>
      <c r="G73" s="15">
        <v>608</v>
      </c>
      <c r="H73" s="20">
        <v>9</v>
      </c>
      <c r="I73" s="20">
        <v>1978</v>
      </c>
      <c r="J73" s="43"/>
    </row>
    <row r="74" spans="1:10" x14ac:dyDescent="0.2">
      <c r="A74" s="30">
        <v>75</v>
      </c>
      <c r="B74" s="31" t="s">
        <v>132</v>
      </c>
      <c r="C74" s="32" t="s">
        <v>133</v>
      </c>
      <c r="D74" s="15" t="s">
        <v>223</v>
      </c>
      <c r="E74" s="15" t="s">
        <v>223</v>
      </c>
      <c r="F74" s="15" t="s">
        <v>223</v>
      </c>
      <c r="G74" s="15" t="s">
        <v>223</v>
      </c>
      <c r="H74" s="20" t="s">
        <v>223</v>
      </c>
      <c r="I74" s="20" t="s">
        <v>223</v>
      </c>
      <c r="J74" s="43"/>
    </row>
    <row r="75" spans="1:10" x14ac:dyDescent="0.2">
      <c r="A75" s="30">
        <v>76</v>
      </c>
      <c r="B75" s="31" t="s">
        <v>134</v>
      </c>
      <c r="C75" s="32" t="s">
        <v>135</v>
      </c>
      <c r="D75" s="15">
        <v>557</v>
      </c>
      <c r="E75" s="15">
        <v>294</v>
      </c>
      <c r="F75" s="15">
        <v>109</v>
      </c>
      <c r="G75" s="15">
        <v>110</v>
      </c>
      <c r="H75" s="20">
        <v>9</v>
      </c>
      <c r="I75" s="20">
        <v>749</v>
      </c>
      <c r="J75" s="43"/>
    </row>
    <row r="76" spans="1:10" x14ac:dyDescent="0.2">
      <c r="A76" s="30">
        <v>76</v>
      </c>
      <c r="B76" s="31" t="s">
        <v>136</v>
      </c>
      <c r="C76" s="32" t="s">
        <v>137</v>
      </c>
      <c r="D76" s="15">
        <v>1298</v>
      </c>
      <c r="E76" s="15">
        <v>757</v>
      </c>
      <c r="F76" s="15">
        <v>418</v>
      </c>
      <c r="G76" s="15">
        <v>220</v>
      </c>
      <c r="H76" s="20">
        <v>32</v>
      </c>
      <c r="I76" s="20">
        <v>2304</v>
      </c>
      <c r="J76" s="43"/>
    </row>
    <row r="77" spans="1:10" x14ac:dyDescent="0.2">
      <c r="A77" s="30">
        <v>44</v>
      </c>
      <c r="B77" s="31" t="s">
        <v>138</v>
      </c>
      <c r="C77" s="32" t="s">
        <v>139</v>
      </c>
      <c r="D77" s="15">
        <v>1860</v>
      </c>
      <c r="E77" s="15">
        <v>578</v>
      </c>
      <c r="F77" s="15">
        <v>200</v>
      </c>
      <c r="G77" s="15">
        <v>918</v>
      </c>
      <c r="H77" s="20">
        <v>15</v>
      </c>
      <c r="I77" s="20">
        <v>3220</v>
      </c>
      <c r="J77" s="43"/>
    </row>
    <row r="78" spans="1:10" x14ac:dyDescent="0.2">
      <c r="A78" s="30">
        <v>44</v>
      </c>
      <c r="B78" s="31" t="s">
        <v>140</v>
      </c>
      <c r="C78" s="32" t="s">
        <v>141</v>
      </c>
      <c r="D78" s="15" t="s">
        <v>223</v>
      </c>
      <c r="E78" s="15" t="s">
        <v>223</v>
      </c>
      <c r="F78" s="15" t="s">
        <v>223</v>
      </c>
      <c r="G78" s="15" t="s">
        <v>223</v>
      </c>
      <c r="H78" s="20" t="s">
        <v>223</v>
      </c>
      <c r="I78" s="20" t="s">
        <v>223</v>
      </c>
      <c r="J78" s="43"/>
    </row>
    <row r="79" spans="1:10" x14ac:dyDescent="0.2">
      <c r="A79" s="30">
        <v>84</v>
      </c>
      <c r="B79" s="31" t="s">
        <v>142</v>
      </c>
      <c r="C79" s="32" t="s">
        <v>143</v>
      </c>
      <c r="D79" s="15">
        <v>2015</v>
      </c>
      <c r="E79" s="15">
        <v>879</v>
      </c>
      <c r="F79" s="15">
        <v>464</v>
      </c>
      <c r="G79" s="15">
        <v>1585</v>
      </c>
      <c r="H79" s="20">
        <v>35</v>
      </c>
      <c r="I79" s="20">
        <v>4718</v>
      </c>
      <c r="J79" s="43"/>
    </row>
    <row r="80" spans="1:10" s="37" customFormat="1" x14ac:dyDescent="0.2">
      <c r="A80" s="33">
        <v>84</v>
      </c>
      <c r="B80" s="34" t="s">
        <v>144</v>
      </c>
      <c r="C80" s="35" t="s">
        <v>145</v>
      </c>
      <c r="D80" s="36">
        <v>483</v>
      </c>
      <c r="E80" s="16">
        <v>283</v>
      </c>
      <c r="F80" s="16">
        <v>271</v>
      </c>
      <c r="G80" s="16">
        <v>204</v>
      </c>
      <c r="H80" s="21">
        <v>7</v>
      </c>
      <c r="I80" s="21">
        <v>751</v>
      </c>
      <c r="J80" s="43"/>
    </row>
    <row r="81" spans="1:10" s="37" customFormat="1" x14ac:dyDescent="0.2">
      <c r="A81" s="33">
        <v>84</v>
      </c>
      <c r="B81" s="34" t="s">
        <v>146</v>
      </c>
      <c r="C81" s="35" t="s">
        <v>147</v>
      </c>
      <c r="D81" s="36">
        <v>1532</v>
      </c>
      <c r="E81" s="16">
        <v>596</v>
      </c>
      <c r="F81" s="16">
        <v>193</v>
      </c>
      <c r="G81" s="16">
        <v>1381</v>
      </c>
      <c r="H81" s="21">
        <v>28</v>
      </c>
      <c r="I81" s="21">
        <v>3967</v>
      </c>
      <c r="J81" s="43"/>
    </row>
    <row r="82" spans="1:10" x14ac:dyDescent="0.2">
      <c r="A82" s="30">
        <v>27</v>
      </c>
      <c r="B82" s="31" t="s">
        <v>148</v>
      </c>
      <c r="C82" s="32" t="s">
        <v>149</v>
      </c>
      <c r="D82" s="15">
        <v>179</v>
      </c>
      <c r="E82" s="15">
        <v>6</v>
      </c>
      <c r="F82" s="15">
        <v>23</v>
      </c>
      <c r="G82" s="15">
        <v>87</v>
      </c>
      <c r="H82" s="20">
        <v>1</v>
      </c>
      <c r="I82" s="20">
        <v>0</v>
      </c>
      <c r="J82" s="43"/>
    </row>
    <row r="83" spans="1:10" x14ac:dyDescent="0.2">
      <c r="A83" s="30">
        <v>27</v>
      </c>
      <c r="B83" s="31" t="s">
        <v>150</v>
      </c>
      <c r="C83" s="32" t="s">
        <v>151</v>
      </c>
      <c r="D83" s="15">
        <v>1167</v>
      </c>
      <c r="E83" s="15">
        <v>477</v>
      </c>
      <c r="F83" s="15">
        <v>63</v>
      </c>
      <c r="G83" s="15">
        <v>310</v>
      </c>
      <c r="H83" s="20">
        <v>12</v>
      </c>
      <c r="I83" s="20">
        <v>1843</v>
      </c>
      <c r="J83" s="43"/>
    </row>
    <row r="84" spans="1:10" x14ac:dyDescent="0.2">
      <c r="A84" s="30">
        <v>52</v>
      </c>
      <c r="B84" s="31" t="s">
        <v>152</v>
      </c>
      <c r="C84" s="32" t="s">
        <v>153</v>
      </c>
      <c r="D84" s="15">
        <v>972</v>
      </c>
      <c r="E84" s="15">
        <v>859</v>
      </c>
      <c r="F84" s="15">
        <v>125</v>
      </c>
      <c r="G84" s="15">
        <v>318</v>
      </c>
      <c r="H84" s="20">
        <v>16</v>
      </c>
      <c r="I84" s="20">
        <v>0</v>
      </c>
      <c r="J84" s="43"/>
    </row>
    <row r="85" spans="1:10" x14ac:dyDescent="0.2">
      <c r="A85" s="30">
        <v>84</v>
      </c>
      <c r="B85" s="31" t="s">
        <v>154</v>
      </c>
      <c r="C85" s="32" t="s">
        <v>155</v>
      </c>
      <c r="D85" s="15">
        <v>575</v>
      </c>
      <c r="E85" s="15">
        <v>255</v>
      </c>
      <c r="F85" s="15">
        <v>117</v>
      </c>
      <c r="G85" s="15">
        <v>364</v>
      </c>
      <c r="H85" s="20">
        <v>1</v>
      </c>
      <c r="I85" s="20">
        <v>1150</v>
      </c>
      <c r="J85" s="43"/>
    </row>
    <row r="86" spans="1:10" x14ac:dyDescent="0.2">
      <c r="A86" s="30">
        <v>84</v>
      </c>
      <c r="B86" s="31" t="s">
        <v>156</v>
      </c>
      <c r="C86" s="32" t="s">
        <v>157</v>
      </c>
      <c r="D86" s="15" t="s">
        <v>223</v>
      </c>
      <c r="E86" s="15" t="s">
        <v>223</v>
      </c>
      <c r="F86" s="15" t="s">
        <v>223</v>
      </c>
      <c r="G86" s="15" t="s">
        <v>223</v>
      </c>
      <c r="H86" s="20" t="s">
        <v>223</v>
      </c>
      <c r="I86" s="20" t="s">
        <v>223</v>
      </c>
      <c r="J86" s="43"/>
    </row>
    <row r="87" spans="1:10" x14ac:dyDescent="0.2">
      <c r="A87" s="30">
        <v>11</v>
      </c>
      <c r="B87" s="31" t="s">
        <v>158</v>
      </c>
      <c r="C87" s="32" t="s">
        <v>159</v>
      </c>
      <c r="D87" s="15">
        <v>1684</v>
      </c>
      <c r="E87" s="15">
        <v>970</v>
      </c>
      <c r="F87" s="15">
        <v>496</v>
      </c>
      <c r="G87" s="15">
        <v>1488</v>
      </c>
      <c r="H87" s="20">
        <v>70</v>
      </c>
      <c r="I87" s="20">
        <v>4708</v>
      </c>
      <c r="J87" s="43"/>
    </row>
    <row r="88" spans="1:10" x14ac:dyDescent="0.2">
      <c r="A88" s="30">
        <v>28</v>
      </c>
      <c r="B88" s="31" t="s">
        <v>160</v>
      </c>
      <c r="C88" s="32" t="s">
        <v>161</v>
      </c>
      <c r="D88" s="15">
        <v>1570</v>
      </c>
      <c r="E88" s="15">
        <v>1055</v>
      </c>
      <c r="F88" s="15">
        <v>442</v>
      </c>
      <c r="G88" s="15">
        <v>598</v>
      </c>
      <c r="H88" s="20">
        <v>44</v>
      </c>
      <c r="I88" s="20">
        <v>3709</v>
      </c>
      <c r="J88" s="43"/>
    </row>
    <row r="89" spans="1:10" x14ac:dyDescent="0.2">
      <c r="A89" s="30">
        <v>11</v>
      </c>
      <c r="B89" s="31" t="s">
        <v>162</v>
      </c>
      <c r="C89" s="32" t="s">
        <v>163</v>
      </c>
      <c r="D89" s="15">
        <v>2169</v>
      </c>
      <c r="E89" s="15">
        <v>646</v>
      </c>
      <c r="F89" s="15">
        <v>328</v>
      </c>
      <c r="G89" s="15">
        <v>815</v>
      </c>
      <c r="H89" s="20">
        <v>11</v>
      </c>
      <c r="I89" s="20">
        <v>3561</v>
      </c>
      <c r="J89" s="43"/>
    </row>
    <row r="90" spans="1:10" x14ac:dyDescent="0.2">
      <c r="A90" s="30">
        <v>11</v>
      </c>
      <c r="B90" s="31" t="s">
        <v>164</v>
      </c>
      <c r="C90" s="32" t="s">
        <v>165</v>
      </c>
      <c r="D90" s="15">
        <v>2049</v>
      </c>
      <c r="E90" s="15">
        <v>73</v>
      </c>
      <c r="F90" s="15">
        <v>3</v>
      </c>
      <c r="G90" s="15">
        <v>755</v>
      </c>
      <c r="H90" s="20">
        <v>0</v>
      </c>
      <c r="I90" s="20">
        <v>2970</v>
      </c>
      <c r="J90" s="43"/>
    </row>
    <row r="91" spans="1:10" x14ac:dyDescent="0.2">
      <c r="A91" s="30">
        <v>75</v>
      </c>
      <c r="B91" s="31" t="s">
        <v>166</v>
      </c>
      <c r="C91" s="32" t="s">
        <v>167</v>
      </c>
      <c r="D91" s="15">
        <v>508</v>
      </c>
      <c r="E91" s="15">
        <v>341</v>
      </c>
      <c r="F91" s="15">
        <v>139</v>
      </c>
      <c r="G91" s="15">
        <v>134</v>
      </c>
      <c r="H91" s="20">
        <v>3</v>
      </c>
      <c r="I91" s="20">
        <v>845</v>
      </c>
      <c r="J91" s="43"/>
    </row>
    <row r="92" spans="1:10" x14ac:dyDescent="0.2">
      <c r="A92" s="30">
        <v>32</v>
      </c>
      <c r="B92" s="31" t="s">
        <v>168</v>
      </c>
      <c r="C92" s="32" t="s">
        <v>169</v>
      </c>
      <c r="D92" s="15">
        <v>1297</v>
      </c>
      <c r="E92" s="15">
        <v>304</v>
      </c>
      <c r="F92" s="15">
        <v>8069</v>
      </c>
      <c r="G92" s="15">
        <v>263</v>
      </c>
      <c r="H92" s="20">
        <v>31</v>
      </c>
      <c r="I92" s="20">
        <v>1785</v>
      </c>
      <c r="J92" s="43"/>
    </row>
    <row r="93" spans="1:10" x14ac:dyDescent="0.2">
      <c r="A93" s="30">
        <v>76</v>
      </c>
      <c r="B93" s="31" t="s">
        <v>170</v>
      </c>
      <c r="C93" s="32" t="s">
        <v>171</v>
      </c>
      <c r="D93" s="15">
        <v>518</v>
      </c>
      <c r="E93" s="15">
        <v>349</v>
      </c>
      <c r="F93" s="15">
        <v>110</v>
      </c>
      <c r="G93" s="15">
        <v>286</v>
      </c>
      <c r="H93" s="20">
        <v>12</v>
      </c>
      <c r="I93" s="20">
        <v>0</v>
      </c>
      <c r="J93" s="43"/>
    </row>
    <row r="94" spans="1:10" x14ac:dyDescent="0.2">
      <c r="A94" s="30">
        <v>76</v>
      </c>
      <c r="B94" s="31" t="s">
        <v>172</v>
      </c>
      <c r="C94" s="32" t="s">
        <v>173</v>
      </c>
      <c r="D94" s="15">
        <v>504</v>
      </c>
      <c r="E94" s="15">
        <v>148</v>
      </c>
      <c r="F94" s="15">
        <v>69</v>
      </c>
      <c r="G94" s="15">
        <v>91</v>
      </c>
      <c r="H94" s="20">
        <v>15</v>
      </c>
      <c r="I94" s="20">
        <v>726</v>
      </c>
      <c r="J94" s="43"/>
    </row>
    <row r="95" spans="1:10" x14ac:dyDescent="0.2">
      <c r="A95" s="30">
        <v>93</v>
      </c>
      <c r="B95" s="31" t="s">
        <v>174</v>
      </c>
      <c r="C95" s="32" t="s">
        <v>175</v>
      </c>
      <c r="D95" s="15">
        <v>1876</v>
      </c>
      <c r="E95" s="15">
        <v>1859</v>
      </c>
      <c r="F95" s="15">
        <v>330</v>
      </c>
      <c r="G95" s="15">
        <v>562</v>
      </c>
      <c r="H95" s="20">
        <v>38</v>
      </c>
      <c r="I95" s="20">
        <v>4237</v>
      </c>
      <c r="J95" s="43"/>
    </row>
    <row r="96" spans="1:10" x14ac:dyDescent="0.2">
      <c r="A96" s="30">
        <v>93</v>
      </c>
      <c r="B96" s="31" t="s">
        <v>176</v>
      </c>
      <c r="C96" s="32" t="s">
        <v>177</v>
      </c>
      <c r="D96" s="15">
        <v>813</v>
      </c>
      <c r="E96" s="15">
        <v>342</v>
      </c>
      <c r="F96" s="15">
        <v>151</v>
      </c>
      <c r="G96" s="15">
        <v>267</v>
      </c>
      <c r="H96" s="20">
        <v>5</v>
      </c>
      <c r="I96" s="20">
        <v>1337</v>
      </c>
      <c r="J96" s="43"/>
    </row>
    <row r="97" spans="1:10" x14ac:dyDescent="0.2">
      <c r="A97" s="30">
        <v>52</v>
      </c>
      <c r="B97" s="31" t="s">
        <v>178</v>
      </c>
      <c r="C97" s="32" t="s">
        <v>179</v>
      </c>
      <c r="D97" s="15">
        <v>1652</v>
      </c>
      <c r="E97" s="15">
        <v>883</v>
      </c>
      <c r="F97" s="15">
        <v>251</v>
      </c>
      <c r="G97" s="15">
        <v>471</v>
      </c>
      <c r="H97" s="20">
        <v>24</v>
      </c>
      <c r="I97" s="20">
        <v>2791</v>
      </c>
      <c r="J97" s="43"/>
    </row>
    <row r="98" spans="1:10" x14ac:dyDescent="0.2">
      <c r="A98" s="30">
        <v>75</v>
      </c>
      <c r="B98" s="31" t="s">
        <v>180</v>
      </c>
      <c r="C98" s="32" t="s">
        <v>181</v>
      </c>
      <c r="D98" s="15">
        <v>612</v>
      </c>
      <c r="E98" s="15">
        <v>195</v>
      </c>
      <c r="F98" s="15">
        <v>168</v>
      </c>
      <c r="G98" s="15">
        <v>499</v>
      </c>
      <c r="H98" s="20">
        <v>13</v>
      </c>
      <c r="I98" s="20">
        <v>1341</v>
      </c>
      <c r="J98" s="43"/>
    </row>
    <row r="99" spans="1:10" x14ac:dyDescent="0.2">
      <c r="A99" s="30">
        <v>75</v>
      </c>
      <c r="B99" s="31" t="s">
        <v>182</v>
      </c>
      <c r="C99" s="32" t="s">
        <v>183</v>
      </c>
      <c r="D99" s="15">
        <v>541</v>
      </c>
      <c r="E99" s="15">
        <v>365</v>
      </c>
      <c r="F99" s="15">
        <v>107</v>
      </c>
      <c r="G99" s="15">
        <v>244</v>
      </c>
      <c r="H99" s="20">
        <v>30</v>
      </c>
      <c r="I99" s="20">
        <v>1287</v>
      </c>
      <c r="J99" s="43"/>
    </row>
    <row r="100" spans="1:10" x14ac:dyDescent="0.2">
      <c r="A100" s="30">
        <v>44</v>
      </c>
      <c r="B100" s="31" t="s">
        <v>184</v>
      </c>
      <c r="C100" s="32" t="s">
        <v>185</v>
      </c>
      <c r="D100" s="15">
        <v>714</v>
      </c>
      <c r="E100" s="15">
        <v>212</v>
      </c>
      <c r="F100" s="15">
        <v>182</v>
      </c>
      <c r="G100" s="15">
        <v>222</v>
      </c>
      <c r="H100" s="20">
        <v>6</v>
      </c>
      <c r="I100" s="20">
        <v>1112</v>
      </c>
      <c r="J100" s="43"/>
    </row>
    <row r="101" spans="1:10" x14ac:dyDescent="0.2">
      <c r="A101" s="30">
        <v>27</v>
      </c>
      <c r="B101" s="31" t="s">
        <v>186</v>
      </c>
      <c r="C101" s="32" t="s">
        <v>187</v>
      </c>
      <c r="D101" s="15">
        <v>679</v>
      </c>
      <c r="E101" s="15">
        <v>264</v>
      </c>
      <c r="F101" s="15">
        <v>49</v>
      </c>
      <c r="G101" s="15">
        <v>187</v>
      </c>
      <c r="H101" s="20">
        <v>2</v>
      </c>
      <c r="I101" s="20">
        <v>1186</v>
      </c>
      <c r="J101" s="43"/>
    </row>
    <row r="102" spans="1:10" x14ac:dyDescent="0.2">
      <c r="A102" s="30">
        <v>27</v>
      </c>
      <c r="B102" s="31" t="s">
        <v>188</v>
      </c>
      <c r="C102" s="32" t="s">
        <v>189</v>
      </c>
      <c r="D102" s="15">
        <v>288</v>
      </c>
      <c r="E102" s="15">
        <v>200</v>
      </c>
      <c r="F102" s="15">
        <v>29</v>
      </c>
      <c r="G102" s="15">
        <v>71</v>
      </c>
      <c r="H102" s="20">
        <v>2</v>
      </c>
      <c r="I102" s="20">
        <v>455</v>
      </c>
      <c r="J102" s="43"/>
    </row>
    <row r="103" spans="1:10" x14ac:dyDescent="0.2">
      <c r="A103" s="30">
        <v>11</v>
      </c>
      <c r="B103" s="31" t="s">
        <v>190</v>
      </c>
      <c r="C103" s="32" t="s">
        <v>191</v>
      </c>
      <c r="D103" s="15">
        <v>2282</v>
      </c>
      <c r="E103" s="15">
        <v>373</v>
      </c>
      <c r="F103" s="15">
        <v>146</v>
      </c>
      <c r="G103" s="15">
        <v>870</v>
      </c>
      <c r="H103" s="20">
        <v>15</v>
      </c>
      <c r="I103" s="20">
        <v>3346</v>
      </c>
      <c r="J103" s="43"/>
    </row>
    <row r="104" spans="1:10" x14ac:dyDescent="0.2">
      <c r="A104" s="30">
        <v>11</v>
      </c>
      <c r="B104" s="31" t="s">
        <v>192</v>
      </c>
      <c r="C104" s="32" t="s">
        <v>193</v>
      </c>
      <c r="D104" s="15">
        <v>1781</v>
      </c>
      <c r="E104" s="15">
        <v>810</v>
      </c>
      <c r="F104" s="15">
        <v>333</v>
      </c>
      <c r="G104" s="15">
        <v>1053</v>
      </c>
      <c r="H104" s="20">
        <v>52</v>
      </c>
      <c r="I104" s="20">
        <v>3416</v>
      </c>
      <c r="J104" s="43"/>
    </row>
    <row r="105" spans="1:10" x14ac:dyDescent="0.2">
      <c r="A105" s="30">
        <v>11</v>
      </c>
      <c r="B105" s="31" t="s">
        <v>194</v>
      </c>
      <c r="C105" s="32" t="s">
        <v>195</v>
      </c>
      <c r="D105" s="15">
        <v>3260</v>
      </c>
      <c r="E105" s="15">
        <v>700</v>
      </c>
      <c r="F105" s="15">
        <v>222</v>
      </c>
      <c r="G105" s="15">
        <v>1855</v>
      </c>
      <c r="H105" s="20">
        <v>41</v>
      </c>
      <c r="I105" s="20">
        <v>5677</v>
      </c>
      <c r="J105" s="43"/>
    </row>
    <row r="106" spans="1:10" x14ac:dyDescent="0.2">
      <c r="A106" s="30">
        <v>11</v>
      </c>
      <c r="B106" s="31" t="s">
        <v>196</v>
      </c>
      <c r="C106" s="32" t="s">
        <v>197</v>
      </c>
      <c r="D106" s="15">
        <v>1097</v>
      </c>
      <c r="E106" s="15">
        <v>386</v>
      </c>
      <c r="F106" s="15">
        <v>109</v>
      </c>
      <c r="G106" s="15">
        <v>957</v>
      </c>
      <c r="H106" s="20">
        <v>21</v>
      </c>
      <c r="I106" s="20">
        <v>3527</v>
      </c>
      <c r="J106" s="43"/>
    </row>
    <row r="107" spans="1:10" x14ac:dyDescent="0.2">
      <c r="A107" s="30">
        <v>11</v>
      </c>
      <c r="B107" s="31" t="s">
        <v>198</v>
      </c>
      <c r="C107" s="32" t="s">
        <v>199</v>
      </c>
      <c r="D107" s="15" t="s">
        <v>223</v>
      </c>
      <c r="E107" s="15" t="s">
        <v>223</v>
      </c>
      <c r="F107" s="15" t="s">
        <v>223</v>
      </c>
      <c r="G107" s="15" t="s">
        <v>223</v>
      </c>
      <c r="H107" s="20" t="s">
        <v>223</v>
      </c>
      <c r="I107" s="20" t="s">
        <v>223</v>
      </c>
      <c r="J107" s="43"/>
    </row>
    <row r="108" spans="1:10" x14ac:dyDescent="0.2">
      <c r="A108" s="30">
        <v>101</v>
      </c>
      <c r="B108" s="31" t="s">
        <v>200</v>
      </c>
      <c r="C108" s="32" t="s">
        <v>201</v>
      </c>
      <c r="D108" s="15">
        <v>445</v>
      </c>
      <c r="E108" s="15">
        <v>76</v>
      </c>
      <c r="F108" s="15">
        <v>583</v>
      </c>
      <c r="G108" s="15">
        <v>395</v>
      </c>
      <c r="H108" s="20">
        <v>17</v>
      </c>
      <c r="I108" s="20">
        <v>1484</v>
      </c>
      <c r="J108" s="43"/>
    </row>
    <row r="109" spans="1:10" x14ac:dyDescent="0.2">
      <c r="A109" s="30">
        <v>102</v>
      </c>
      <c r="B109" s="31" t="s">
        <v>202</v>
      </c>
      <c r="C109" s="32" t="s">
        <v>203</v>
      </c>
      <c r="D109" s="15">
        <v>863</v>
      </c>
      <c r="E109" s="15">
        <v>463</v>
      </c>
      <c r="F109" s="15">
        <v>476</v>
      </c>
      <c r="G109" s="15">
        <v>290</v>
      </c>
      <c r="H109" s="20">
        <v>8</v>
      </c>
      <c r="I109" s="20">
        <v>2047</v>
      </c>
      <c r="J109" s="43"/>
    </row>
    <row r="110" spans="1:10" x14ac:dyDescent="0.2">
      <c r="A110" s="30">
        <v>103</v>
      </c>
      <c r="B110" s="31" t="s">
        <v>204</v>
      </c>
      <c r="C110" s="32" t="s">
        <v>205</v>
      </c>
      <c r="D110" s="15">
        <v>194</v>
      </c>
      <c r="E110" s="15">
        <v>46</v>
      </c>
      <c r="F110" s="15">
        <v>39</v>
      </c>
      <c r="G110" s="15">
        <v>129</v>
      </c>
      <c r="H110" s="20">
        <v>0</v>
      </c>
      <c r="I110" s="20">
        <v>407</v>
      </c>
      <c r="J110" s="43"/>
    </row>
    <row r="111" spans="1:10" x14ac:dyDescent="0.2">
      <c r="A111" s="38">
        <v>104</v>
      </c>
      <c r="B111" s="38" t="s">
        <v>206</v>
      </c>
      <c r="C111" s="39" t="s">
        <v>207</v>
      </c>
      <c r="D111" s="17">
        <v>2221</v>
      </c>
      <c r="E111" s="17">
        <v>352</v>
      </c>
      <c r="F111" s="17">
        <v>970</v>
      </c>
      <c r="G111" s="17">
        <v>730</v>
      </c>
      <c r="H111" s="22">
        <v>383</v>
      </c>
      <c r="I111" s="22">
        <v>3765</v>
      </c>
      <c r="J111" s="43" t="b">
        <f t="shared" ref="J111" si="1">IF(I111="NR"," ",(I111&lt;=(H111+G111+F111+E111+D111)))</f>
        <v>1</v>
      </c>
    </row>
    <row r="112" spans="1:10"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2:I111 E11:I11">
    <cfRule type="cellIs" dxfId="36" priority="4" operator="equal">
      <formula>"ND"</formula>
    </cfRule>
    <cfRule type="cellIs" dxfId="35" priority="5" operator="equal">
      <formula>"NR"</formula>
    </cfRule>
  </conditionalFormatting>
  <conditionalFormatting sqref="D11">
    <cfRule type="cellIs" dxfId="34" priority="1" operator="equal">
      <formula>"ND"</formula>
    </cfRule>
    <cfRule type="cellIs" dxfId="33" priority="2" operator="equal">
      <formula>"NR"</formula>
    </cfRule>
  </conditionalFormatting>
  <hyperlinks>
    <hyperlink ref="J3"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13"/>
  <sheetViews>
    <sheetView zoomScale="90" zoomScaleNormal="90"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22.5" customHeight="1" x14ac:dyDescent="0.2">
      <c r="A1" s="96" t="s">
        <v>281</v>
      </c>
      <c r="D1" s="19"/>
      <c r="E1" s="19"/>
      <c r="G1" s="51"/>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c r="J3" s="11" t="s">
        <v>236</v>
      </c>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8"/>
      <c r="B8" s="52"/>
      <c r="C8" s="52"/>
      <c r="D8" s="52"/>
      <c r="E8" s="52"/>
      <c r="F8" s="52"/>
      <c r="G8" s="52"/>
      <c r="H8" s="52"/>
    </row>
    <row r="9" spans="1:18" x14ac:dyDescent="0.2">
      <c r="A9" s="2" t="s">
        <v>235</v>
      </c>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217</v>
      </c>
    </row>
    <row r="11" spans="1:18" x14ac:dyDescent="0.2">
      <c r="A11" s="26">
        <v>84</v>
      </c>
      <c r="B11" s="27" t="s">
        <v>4</v>
      </c>
      <c r="C11" s="28" t="s">
        <v>5</v>
      </c>
      <c r="D11" s="14">
        <v>436304</v>
      </c>
      <c r="E11" s="14">
        <v>99102</v>
      </c>
      <c r="F11" s="14">
        <v>107179</v>
      </c>
      <c r="G11" s="14">
        <v>117215</v>
      </c>
      <c r="H11" s="29">
        <v>63447</v>
      </c>
      <c r="I11" s="29">
        <v>823241</v>
      </c>
    </row>
    <row r="12" spans="1:18" x14ac:dyDescent="0.2">
      <c r="A12" s="30">
        <v>32</v>
      </c>
      <c r="B12" s="31" t="s">
        <v>6</v>
      </c>
      <c r="C12" s="32" t="s">
        <v>7</v>
      </c>
      <c r="D12" s="15" t="s">
        <v>223</v>
      </c>
      <c r="E12" s="15" t="s">
        <v>223</v>
      </c>
      <c r="F12" s="15" t="s">
        <v>223</v>
      </c>
      <c r="G12" s="15" t="s">
        <v>223</v>
      </c>
      <c r="H12" s="20" t="s">
        <v>223</v>
      </c>
      <c r="I12" s="20" t="s">
        <v>223</v>
      </c>
    </row>
    <row r="13" spans="1:18" x14ac:dyDescent="0.2">
      <c r="A13" s="30">
        <v>84</v>
      </c>
      <c r="B13" s="31" t="s">
        <v>8</v>
      </c>
      <c r="C13" s="32" t="s">
        <v>9</v>
      </c>
      <c r="D13" s="15">
        <v>268417</v>
      </c>
      <c r="E13" s="15">
        <v>477970</v>
      </c>
      <c r="F13" s="15">
        <v>243036</v>
      </c>
      <c r="G13" s="15">
        <v>86547</v>
      </c>
      <c r="H13" s="20">
        <v>41430</v>
      </c>
      <c r="I13" s="20">
        <v>1030853</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548649</v>
      </c>
      <c r="E16" s="15">
        <v>1378086</v>
      </c>
      <c r="F16" s="15">
        <v>500047</v>
      </c>
      <c r="G16" s="15">
        <v>308867</v>
      </c>
      <c r="H16" s="20">
        <v>46255</v>
      </c>
      <c r="I16" s="20">
        <v>2473037</v>
      </c>
    </row>
    <row r="17" spans="1:9" x14ac:dyDescent="0.2">
      <c r="A17" s="30">
        <v>84</v>
      </c>
      <c r="B17" s="31" t="s">
        <v>16</v>
      </c>
      <c r="C17" s="32" t="s">
        <v>17</v>
      </c>
      <c r="D17" s="15" t="s">
        <v>223</v>
      </c>
      <c r="E17" s="15" t="s">
        <v>223</v>
      </c>
      <c r="F17" s="15" t="s">
        <v>223</v>
      </c>
      <c r="G17" s="15" t="s">
        <v>223</v>
      </c>
      <c r="H17" s="20" t="s">
        <v>223</v>
      </c>
      <c r="I17" s="20" t="s">
        <v>223</v>
      </c>
    </row>
    <row r="18" spans="1:9" x14ac:dyDescent="0.2">
      <c r="A18" s="30">
        <v>44</v>
      </c>
      <c r="B18" s="31" t="s">
        <v>18</v>
      </c>
      <c r="C18" s="32" t="s">
        <v>19</v>
      </c>
      <c r="D18" s="15">
        <v>315220</v>
      </c>
      <c r="E18" s="15">
        <v>132539</v>
      </c>
      <c r="F18" s="15">
        <v>45087</v>
      </c>
      <c r="G18" s="15">
        <v>88691</v>
      </c>
      <c r="H18" s="20">
        <v>2532</v>
      </c>
      <c r="I18" s="20">
        <v>584069</v>
      </c>
    </row>
    <row r="19" spans="1:9" x14ac:dyDescent="0.2">
      <c r="A19" s="30">
        <v>76</v>
      </c>
      <c r="B19" s="31" t="s">
        <v>20</v>
      </c>
      <c r="C19" s="32" t="s">
        <v>21</v>
      </c>
      <c r="D19" s="15">
        <v>135754</v>
      </c>
      <c r="E19" s="15">
        <v>157745</v>
      </c>
      <c r="F19" s="15">
        <v>6979</v>
      </c>
      <c r="G19" s="15">
        <v>68533</v>
      </c>
      <c r="H19" s="20">
        <v>907</v>
      </c>
      <c r="I19" s="20">
        <v>438451</v>
      </c>
    </row>
    <row r="20" spans="1:9" x14ac:dyDescent="0.2">
      <c r="A20" s="30">
        <v>44</v>
      </c>
      <c r="B20" s="31" t="s">
        <v>22</v>
      </c>
      <c r="C20" s="32" t="s">
        <v>23</v>
      </c>
      <c r="D20" s="15">
        <v>201038</v>
      </c>
      <c r="E20" s="15">
        <v>264774</v>
      </c>
      <c r="F20" s="15">
        <v>104371</v>
      </c>
      <c r="G20" s="15">
        <v>77208</v>
      </c>
      <c r="H20" s="20">
        <v>21646</v>
      </c>
      <c r="I20" s="20">
        <v>669037</v>
      </c>
    </row>
    <row r="21" spans="1:9" x14ac:dyDescent="0.2">
      <c r="A21" s="30">
        <v>76</v>
      </c>
      <c r="B21" s="31" t="s">
        <v>24</v>
      </c>
      <c r="C21" s="32" t="s">
        <v>25</v>
      </c>
      <c r="D21" s="15">
        <v>436567</v>
      </c>
      <c r="E21" s="15">
        <v>665769</v>
      </c>
      <c r="F21" s="15">
        <v>238202</v>
      </c>
      <c r="G21" s="15">
        <v>124918</v>
      </c>
      <c r="H21" s="20">
        <v>37695</v>
      </c>
      <c r="I21" s="20">
        <v>1522956</v>
      </c>
    </row>
    <row r="22" spans="1:9" x14ac:dyDescent="0.2">
      <c r="A22" s="30">
        <v>76</v>
      </c>
      <c r="B22" s="31" t="s">
        <v>26</v>
      </c>
      <c r="C22" s="32" t="s">
        <v>27</v>
      </c>
      <c r="D22" s="15">
        <v>299165</v>
      </c>
      <c r="E22" s="15">
        <v>205089</v>
      </c>
      <c r="F22" s="15">
        <v>27049</v>
      </c>
      <c r="G22" s="15">
        <v>81847</v>
      </c>
      <c r="H22" s="20">
        <v>12341</v>
      </c>
      <c r="I22" s="20">
        <v>671271</v>
      </c>
    </row>
    <row r="23" spans="1:9" x14ac:dyDescent="0.2">
      <c r="A23" s="30">
        <v>93</v>
      </c>
      <c r="B23" s="31" t="s">
        <v>28</v>
      </c>
      <c r="C23" s="32" t="s">
        <v>29</v>
      </c>
      <c r="D23" s="15">
        <v>2496421</v>
      </c>
      <c r="E23" s="15">
        <v>4333588</v>
      </c>
      <c r="F23" s="15">
        <v>1123311</v>
      </c>
      <c r="G23" s="15">
        <v>797941</v>
      </c>
      <c r="H23" s="20">
        <v>129589</v>
      </c>
      <c r="I23" s="20">
        <v>8880850</v>
      </c>
    </row>
    <row r="24" spans="1:9" x14ac:dyDescent="0.2">
      <c r="A24" s="30">
        <v>28</v>
      </c>
      <c r="B24" s="31" t="s">
        <v>30</v>
      </c>
      <c r="C24" s="32" t="s">
        <v>31</v>
      </c>
      <c r="D24" s="15" t="s">
        <v>223</v>
      </c>
      <c r="E24" s="15" t="s">
        <v>223</v>
      </c>
      <c r="F24" s="15" t="s">
        <v>223</v>
      </c>
      <c r="G24" s="15" t="s">
        <v>223</v>
      </c>
      <c r="H24" s="20" t="s">
        <v>223</v>
      </c>
      <c r="I24" s="20" t="s">
        <v>223</v>
      </c>
    </row>
    <row r="25" spans="1:9" x14ac:dyDescent="0.2">
      <c r="A25" s="30">
        <v>84</v>
      </c>
      <c r="B25" s="31" t="s">
        <v>32</v>
      </c>
      <c r="C25" s="32" t="s">
        <v>33</v>
      </c>
      <c r="D25" s="15">
        <v>90947</v>
      </c>
      <c r="E25" s="15">
        <v>140778</v>
      </c>
      <c r="F25" s="15">
        <v>13054</v>
      </c>
      <c r="G25" s="15" t="s">
        <v>223</v>
      </c>
      <c r="H25" s="20" t="s">
        <v>223</v>
      </c>
      <c r="I25" s="20">
        <v>244779</v>
      </c>
    </row>
    <row r="26" spans="1:9" x14ac:dyDescent="0.2">
      <c r="A26" s="30">
        <v>75</v>
      </c>
      <c r="B26" s="31" t="s">
        <v>34</v>
      </c>
      <c r="C26" s="32" t="s">
        <v>35</v>
      </c>
      <c r="D26" s="15">
        <v>229616</v>
      </c>
      <c r="E26" s="15">
        <v>179980</v>
      </c>
      <c r="F26" s="15">
        <v>169221</v>
      </c>
      <c r="G26" s="15">
        <v>93969</v>
      </c>
      <c r="H26" s="20">
        <v>24529</v>
      </c>
      <c r="I26" s="20">
        <v>716386</v>
      </c>
    </row>
    <row r="27" spans="1:9" x14ac:dyDescent="0.2">
      <c r="A27" s="30">
        <v>75</v>
      </c>
      <c r="B27" s="31" t="s">
        <v>36</v>
      </c>
      <c r="C27" s="32" t="s">
        <v>37</v>
      </c>
      <c r="D27" s="15">
        <v>369596</v>
      </c>
      <c r="E27" s="15">
        <v>868633</v>
      </c>
      <c r="F27" s="15">
        <v>224941</v>
      </c>
      <c r="G27" s="15">
        <v>0</v>
      </c>
      <c r="H27" s="20">
        <v>46693</v>
      </c>
      <c r="I27" s="20">
        <v>1509862</v>
      </c>
    </row>
    <row r="28" spans="1:9" x14ac:dyDescent="0.2">
      <c r="A28" s="30">
        <v>24</v>
      </c>
      <c r="B28" s="31" t="s">
        <v>38</v>
      </c>
      <c r="C28" s="32" t="s">
        <v>39</v>
      </c>
      <c r="D28" s="15" t="s">
        <v>223</v>
      </c>
      <c r="E28" s="15" t="s">
        <v>223</v>
      </c>
      <c r="F28" s="15" t="s">
        <v>223</v>
      </c>
      <c r="G28" s="15" t="s">
        <v>223</v>
      </c>
      <c r="H28" s="20" t="s">
        <v>223</v>
      </c>
      <c r="I28" s="20" t="s">
        <v>223</v>
      </c>
    </row>
    <row r="29" spans="1:9" x14ac:dyDescent="0.2">
      <c r="A29" s="30">
        <v>75</v>
      </c>
      <c r="B29" s="31" t="s">
        <v>40</v>
      </c>
      <c r="C29" s="32" t="s">
        <v>41</v>
      </c>
      <c r="D29" s="15">
        <v>0</v>
      </c>
      <c r="E29" s="15">
        <v>1130384</v>
      </c>
      <c r="F29" s="15">
        <v>224172</v>
      </c>
      <c r="G29" s="15">
        <v>0</v>
      </c>
      <c r="H29" s="20">
        <v>71847</v>
      </c>
      <c r="I29" s="20">
        <v>1426943</v>
      </c>
    </row>
    <row r="30" spans="1:9" x14ac:dyDescent="0.2">
      <c r="A30" s="30">
        <v>94</v>
      </c>
      <c r="B30" s="93" t="s">
        <v>262</v>
      </c>
      <c r="C30" s="94" t="s">
        <v>263</v>
      </c>
      <c r="D30" s="15">
        <v>197277</v>
      </c>
      <c r="E30" s="15">
        <v>792238</v>
      </c>
      <c r="F30" s="15">
        <v>336440</v>
      </c>
      <c r="G30" s="15">
        <v>23626</v>
      </c>
      <c r="H30" s="20">
        <v>8990</v>
      </c>
      <c r="I30" s="20">
        <v>1382197</v>
      </c>
    </row>
    <row r="31" spans="1:9" x14ac:dyDescent="0.2">
      <c r="A31" s="30">
        <v>27</v>
      </c>
      <c r="B31" s="31" t="s">
        <v>46</v>
      </c>
      <c r="C31" s="32" t="s">
        <v>47</v>
      </c>
      <c r="D31" s="15">
        <v>478767</v>
      </c>
      <c r="E31" s="15">
        <v>500772</v>
      </c>
      <c r="F31" s="15">
        <v>185915</v>
      </c>
      <c r="G31" s="15">
        <v>166823</v>
      </c>
      <c r="H31" s="20">
        <v>18400</v>
      </c>
      <c r="I31" s="20">
        <v>1517499</v>
      </c>
    </row>
    <row r="32" spans="1:9" x14ac:dyDescent="0.2">
      <c r="A32" s="30">
        <v>53</v>
      </c>
      <c r="B32" s="31" t="s">
        <v>48</v>
      </c>
      <c r="C32" s="32" t="s">
        <v>49</v>
      </c>
      <c r="D32" s="15">
        <v>308243</v>
      </c>
      <c r="E32" s="15">
        <v>457129</v>
      </c>
      <c r="F32" s="15">
        <v>171639</v>
      </c>
      <c r="G32" s="15">
        <v>0</v>
      </c>
      <c r="H32" s="20">
        <v>121238</v>
      </c>
      <c r="I32" s="20">
        <v>1329342</v>
      </c>
    </row>
    <row r="33" spans="1:9" x14ac:dyDescent="0.2">
      <c r="A33" s="30">
        <v>75</v>
      </c>
      <c r="B33" s="31" t="s">
        <v>50</v>
      </c>
      <c r="C33" s="32" t="s">
        <v>51</v>
      </c>
      <c r="D33" s="15">
        <v>108782</v>
      </c>
      <c r="E33" s="15">
        <v>66386</v>
      </c>
      <c r="F33" s="15">
        <v>41994</v>
      </c>
      <c r="G33" s="15">
        <v>24744</v>
      </c>
      <c r="H33" s="20">
        <v>17893</v>
      </c>
      <c r="I33" s="20">
        <v>259769</v>
      </c>
    </row>
    <row r="34" spans="1:9" x14ac:dyDescent="0.2">
      <c r="A34" s="30">
        <v>75</v>
      </c>
      <c r="B34" s="31" t="s">
        <v>52</v>
      </c>
      <c r="C34" s="32" t="s">
        <v>53</v>
      </c>
      <c r="D34" s="15">
        <v>176105</v>
      </c>
      <c r="E34" s="15">
        <v>358914</v>
      </c>
      <c r="F34" s="15">
        <v>174665</v>
      </c>
      <c r="G34" s="15">
        <v>97877</v>
      </c>
      <c r="H34" s="20">
        <v>4681</v>
      </c>
      <c r="I34" s="20">
        <v>829192</v>
      </c>
    </row>
    <row r="35" spans="1:9" x14ac:dyDescent="0.2">
      <c r="A35" s="30">
        <v>27</v>
      </c>
      <c r="B35" s="31" t="s">
        <v>54</v>
      </c>
      <c r="C35" s="32" t="s">
        <v>55</v>
      </c>
      <c r="D35" s="15">
        <v>445453</v>
      </c>
      <c r="E35" s="15">
        <v>77867</v>
      </c>
      <c r="F35" s="15">
        <v>169284</v>
      </c>
      <c r="G35" s="15">
        <v>190465</v>
      </c>
      <c r="H35" s="20">
        <v>29787</v>
      </c>
      <c r="I35" s="20">
        <v>912856</v>
      </c>
    </row>
    <row r="36" spans="1:9" x14ac:dyDescent="0.2">
      <c r="A36" s="30">
        <v>84</v>
      </c>
      <c r="B36" s="31" t="s">
        <v>56</v>
      </c>
      <c r="C36" s="32" t="s">
        <v>57</v>
      </c>
      <c r="D36" s="15">
        <v>469937</v>
      </c>
      <c r="E36" s="15">
        <v>718885</v>
      </c>
      <c r="F36" s="15">
        <v>217888</v>
      </c>
      <c r="G36" s="15">
        <v>137846</v>
      </c>
      <c r="H36" s="20">
        <v>64627</v>
      </c>
      <c r="I36" s="20">
        <v>1645911</v>
      </c>
    </row>
    <row r="37" spans="1:9" x14ac:dyDescent="0.2">
      <c r="A37" s="30">
        <v>28</v>
      </c>
      <c r="B37" s="31" t="s">
        <v>58</v>
      </c>
      <c r="C37" s="32" t="s">
        <v>59</v>
      </c>
      <c r="D37" s="15" t="s">
        <v>223</v>
      </c>
      <c r="E37" s="15" t="s">
        <v>223</v>
      </c>
      <c r="F37" s="15" t="s">
        <v>223</v>
      </c>
      <c r="G37" s="15" t="s">
        <v>223</v>
      </c>
      <c r="H37" s="20" t="s">
        <v>223</v>
      </c>
      <c r="I37" s="20" t="s">
        <v>223</v>
      </c>
    </row>
    <row r="38" spans="1:9" x14ac:dyDescent="0.2">
      <c r="A38" s="30">
        <v>24</v>
      </c>
      <c r="B38" s="31" t="s">
        <v>60</v>
      </c>
      <c r="C38" s="32" t="s">
        <v>61</v>
      </c>
      <c r="D38" s="15">
        <v>175365</v>
      </c>
      <c r="E38" s="15">
        <v>145712</v>
      </c>
      <c r="F38" s="15">
        <v>63795</v>
      </c>
      <c r="G38" s="15">
        <v>117629</v>
      </c>
      <c r="H38" s="20">
        <v>6979</v>
      </c>
      <c r="I38" s="20">
        <v>513671</v>
      </c>
    </row>
    <row r="39" spans="1:9" x14ac:dyDescent="0.2">
      <c r="A39" s="30">
        <v>53</v>
      </c>
      <c r="B39" s="31" t="s">
        <v>62</v>
      </c>
      <c r="C39" s="32" t="s">
        <v>63</v>
      </c>
      <c r="D39" s="15">
        <v>737870</v>
      </c>
      <c r="E39" s="15">
        <v>200630</v>
      </c>
      <c r="F39" s="15">
        <v>299721</v>
      </c>
      <c r="G39" s="15">
        <v>273398</v>
      </c>
      <c r="H39" s="20">
        <v>31460</v>
      </c>
      <c r="I39" s="20">
        <v>1621383</v>
      </c>
    </row>
    <row r="40" spans="1:9" x14ac:dyDescent="0.2">
      <c r="A40" s="30">
        <v>76</v>
      </c>
      <c r="B40" s="31" t="s">
        <v>64</v>
      </c>
      <c r="C40" s="32" t="s">
        <v>65</v>
      </c>
      <c r="D40" s="15" t="s">
        <v>223</v>
      </c>
      <c r="E40" s="15">
        <v>42695</v>
      </c>
      <c r="F40" s="15" t="s">
        <v>223</v>
      </c>
      <c r="G40" s="15" t="s">
        <v>223</v>
      </c>
      <c r="H40" s="20">
        <v>61052</v>
      </c>
      <c r="I40" s="20">
        <v>104017</v>
      </c>
    </row>
    <row r="41" spans="1:9" x14ac:dyDescent="0.2">
      <c r="A41" s="30">
        <v>76</v>
      </c>
      <c r="B41" s="31" t="s">
        <v>66</v>
      </c>
      <c r="C41" s="32" t="s">
        <v>67</v>
      </c>
      <c r="D41" s="15">
        <v>1057743</v>
      </c>
      <c r="E41" s="15">
        <v>2338415</v>
      </c>
      <c r="F41" s="15">
        <v>787812</v>
      </c>
      <c r="G41" s="15">
        <v>607654</v>
      </c>
      <c r="H41" s="20">
        <v>304436</v>
      </c>
      <c r="I41" s="20">
        <v>5263635</v>
      </c>
    </row>
    <row r="42" spans="1:9" x14ac:dyDescent="0.2">
      <c r="A42" s="30">
        <v>76</v>
      </c>
      <c r="B42" s="31" t="s">
        <v>68</v>
      </c>
      <c r="C42" s="32" t="s">
        <v>69</v>
      </c>
      <c r="D42" s="15">
        <v>125746</v>
      </c>
      <c r="E42" s="15">
        <v>288232</v>
      </c>
      <c r="F42" s="15">
        <v>147615</v>
      </c>
      <c r="G42" s="15">
        <v>41560</v>
      </c>
      <c r="H42" s="20">
        <v>69872</v>
      </c>
      <c r="I42" s="20">
        <v>673025</v>
      </c>
    </row>
    <row r="43" spans="1:9" x14ac:dyDescent="0.2">
      <c r="A43" s="30">
        <v>75</v>
      </c>
      <c r="B43" s="31" t="s">
        <v>70</v>
      </c>
      <c r="C43" s="32" t="s">
        <v>71</v>
      </c>
      <c r="D43" s="15">
        <v>960329</v>
      </c>
      <c r="E43" s="15">
        <v>5162793</v>
      </c>
      <c r="F43" s="15">
        <v>719517</v>
      </c>
      <c r="G43" s="15">
        <v>467828</v>
      </c>
      <c r="H43" s="20">
        <v>280129</v>
      </c>
      <c r="I43" s="20">
        <v>7590596</v>
      </c>
    </row>
    <row r="44" spans="1:9" x14ac:dyDescent="0.2">
      <c r="A44" s="30">
        <v>76</v>
      </c>
      <c r="B44" s="31" t="s">
        <v>72</v>
      </c>
      <c r="C44" s="32" t="s">
        <v>73</v>
      </c>
      <c r="D44" s="15">
        <v>857696</v>
      </c>
      <c r="E44" s="15">
        <v>3022136</v>
      </c>
      <c r="F44" s="15">
        <v>562212</v>
      </c>
      <c r="G44" s="15">
        <v>447085</v>
      </c>
      <c r="H44" s="20">
        <v>311224</v>
      </c>
      <c r="I44" s="20">
        <v>5200353</v>
      </c>
    </row>
    <row r="45" spans="1:9" x14ac:dyDescent="0.2">
      <c r="A45" s="30">
        <v>53</v>
      </c>
      <c r="B45" s="31" t="s">
        <v>74</v>
      </c>
      <c r="C45" s="32" t="s">
        <v>75</v>
      </c>
      <c r="D45" s="15">
        <v>458826</v>
      </c>
      <c r="E45" s="15">
        <v>1152352</v>
      </c>
      <c r="F45" s="15">
        <v>364701</v>
      </c>
      <c r="G45" s="15">
        <v>377247</v>
      </c>
      <c r="H45" s="20">
        <v>185368</v>
      </c>
      <c r="I45" s="20">
        <v>2548509</v>
      </c>
    </row>
    <row r="46" spans="1:9" x14ac:dyDescent="0.2">
      <c r="A46" s="30">
        <v>24</v>
      </c>
      <c r="B46" s="31" t="s">
        <v>76</v>
      </c>
      <c r="C46" s="32" t="s">
        <v>77</v>
      </c>
      <c r="D46" s="15">
        <v>152516</v>
      </c>
      <c r="E46" s="15">
        <v>149524</v>
      </c>
      <c r="F46" s="15">
        <v>90452</v>
      </c>
      <c r="G46" s="15">
        <v>50096</v>
      </c>
      <c r="H46" s="20">
        <v>10209</v>
      </c>
      <c r="I46" s="20">
        <v>452797</v>
      </c>
    </row>
    <row r="47" spans="1:9" x14ac:dyDescent="0.2">
      <c r="A47" s="30">
        <v>24</v>
      </c>
      <c r="B47" s="31" t="s">
        <v>78</v>
      </c>
      <c r="C47" s="32" t="s">
        <v>79</v>
      </c>
      <c r="D47" s="15">
        <v>215985</v>
      </c>
      <c r="E47" s="15">
        <v>845570</v>
      </c>
      <c r="F47" s="15">
        <v>212650</v>
      </c>
      <c r="G47" s="15">
        <v>0</v>
      </c>
      <c r="H47" s="20">
        <v>25623</v>
      </c>
      <c r="I47" s="20">
        <v>1443880</v>
      </c>
    </row>
    <row r="48" spans="1:9" x14ac:dyDescent="0.2">
      <c r="A48" s="30">
        <v>84</v>
      </c>
      <c r="B48" s="31" t="s">
        <v>80</v>
      </c>
      <c r="C48" s="32" t="s">
        <v>81</v>
      </c>
      <c r="D48" s="15">
        <v>1021012</v>
      </c>
      <c r="E48" s="15" t="s">
        <v>223</v>
      </c>
      <c r="F48" s="15">
        <v>595914</v>
      </c>
      <c r="G48" s="15">
        <v>452735</v>
      </c>
      <c r="H48" s="20">
        <v>75189</v>
      </c>
      <c r="I48" s="20" t="s">
        <v>223</v>
      </c>
    </row>
    <row r="49" spans="1:9" x14ac:dyDescent="0.2">
      <c r="A49" s="30">
        <v>27</v>
      </c>
      <c r="B49" s="31" t="s">
        <v>82</v>
      </c>
      <c r="C49" s="32" t="s">
        <v>83</v>
      </c>
      <c r="D49" s="15">
        <v>176896</v>
      </c>
      <c r="E49" s="15">
        <v>75884</v>
      </c>
      <c r="F49" s="15">
        <v>58953</v>
      </c>
      <c r="G49" s="15">
        <v>84635</v>
      </c>
      <c r="H49" s="20">
        <v>0</v>
      </c>
      <c r="I49" s="20">
        <v>396368</v>
      </c>
    </row>
    <row r="50" spans="1:9" x14ac:dyDescent="0.2">
      <c r="A50" s="30">
        <v>75</v>
      </c>
      <c r="B50" s="31" t="s">
        <v>84</v>
      </c>
      <c r="C50" s="32" t="s">
        <v>85</v>
      </c>
      <c r="D50" s="15">
        <v>262210</v>
      </c>
      <c r="E50" s="15">
        <v>280872</v>
      </c>
      <c r="F50" s="15">
        <v>157626</v>
      </c>
      <c r="G50" s="15">
        <v>100685</v>
      </c>
      <c r="H50" s="20">
        <v>36005</v>
      </c>
      <c r="I50" s="20">
        <v>837398</v>
      </c>
    </row>
    <row r="51" spans="1:9" x14ac:dyDescent="0.2">
      <c r="A51" s="30">
        <v>24</v>
      </c>
      <c r="B51" s="31" t="s">
        <v>86</v>
      </c>
      <c r="C51" s="32" t="s">
        <v>87</v>
      </c>
      <c r="D51" s="15">
        <v>210651</v>
      </c>
      <c r="E51" s="15">
        <v>268464</v>
      </c>
      <c r="F51" s="15">
        <v>128090</v>
      </c>
      <c r="G51" s="15">
        <v>60840</v>
      </c>
      <c r="H51" s="20">
        <v>12124</v>
      </c>
      <c r="I51" s="20">
        <v>680169</v>
      </c>
    </row>
    <row r="52" spans="1:9" x14ac:dyDescent="0.2">
      <c r="A52" s="30">
        <v>84</v>
      </c>
      <c r="B52" s="31" t="s">
        <v>88</v>
      </c>
      <c r="C52" s="32" t="s">
        <v>89</v>
      </c>
      <c r="D52" s="15">
        <v>476987</v>
      </c>
      <c r="E52" s="15">
        <v>942564</v>
      </c>
      <c r="F52" s="15">
        <v>191245</v>
      </c>
      <c r="G52" s="15">
        <v>220567</v>
      </c>
      <c r="H52" s="20">
        <v>97567</v>
      </c>
      <c r="I52" s="20">
        <v>1978263</v>
      </c>
    </row>
    <row r="53" spans="1:9" x14ac:dyDescent="0.2">
      <c r="A53" s="30">
        <v>84</v>
      </c>
      <c r="B53" s="31" t="s">
        <v>90</v>
      </c>
      <c r="C53" s="32" t="s">
        <v>91</v>
      </c>
      <c r="D53" s="15" t="s">
        <v>223</v>
      </c>
      <c r="E53" s="15">
        <v>216393</v>
      </c>
      <c r="F53" s="15" t="s">
        <v>223</v>
      </c>
      <c r="G53" s="15" t="s">
        <v>223</v>
      </c>
      <c r="H53" s="20" t="s">
        <v>223</v>
      </c>
      <c r="I53" s="20" t="s">
        <v>223</v>
      </c>
    </row>
    <row r="54" spans="1:9" x14ac:dyDescent="0.2">
      <c r="A54" s="30">
        <v>52</v>
      </c>
      <c r="B54" s="31" t="s">
        <v>92</v>
      </c>
      <c r="C54" s="32" t="s">
        <v>93</v>
      </c>
      <c r="D54" s="15">
        <v>777847</v>
      </c>
      <c r="E54" s="15">
        <v>1199827</v>
      </c>
      <c r="F54" s="15">
        <v>405190</v>
      </c>
      <c r="G54" s="15">
        <v>440209</v>
      </c>
      <c r="H54" s="20">
        <v>127990</v>
      </c>
      <c r="I54" s="20">
        <v>2951062</v>
      </c>
    </row>
    <row r="55" spans="1:9" x14ac:dyDescent="0.2">
      <c r="A55" s="30">
        <v>24</v>
      </c>
      <c r="B55" s="31" t="s">
        <v>94</v>
      </c>
      <c r="C55" s="32" t="s">
        <v>95</v>
      </c>
      <c r="D55" s="15">
        <v>269794</v>
      </c>
      <c r="E55" s="15">
        <v>275913</v>
      </c>
      <c r="F55" s="15">
        <v>253720</v>
      </c>
      <c r="G55" s="15">
        <v>164428</v>
      </c>
      <c r="H55" s="20">
        <v>13272</v>
      </c>
      <c r="I55" s="20">
        <v>1141505</v>
      </c>
    </row>
    <row r="56" spans="1:9" x14ac:dyDescent="0.2">
      <c r="A56" s="30">
        <v>76</v>
      </c>
      <c r="B56" s="31" t="s">
        <v>96</v>
      </c>
      <c r="C56" s="32" t="s">
        <v>97</v>
      </c>
      <c r="D56" s="15" t="s">
        <v>223</v>
      </c>
      <c r="E56" s="15" t="s">
        <v>223</v>
      </c>
      <c r="F56" s="15" t="s">
        <v>223</v>
      </c>
      <c r="G56" s="15" t="s">
        <v>223</v>
      </c>
      <c r="H56" s="20" t="s">
        <v>223</v>
      </c>
      <c r="I56" s="20" t="s">
        <v>223</v>
      </c>
    </row>
    <row r="57" spans="1:9" x14ac:dyDescent="0.2">
      <c r="A57" s="30">
        <v>75</v>
      </c>
      <c r="B57" s="31" t="s">
        <v>98</v>
      </c>
      <c r="C57" s="32" t="s">
        <v>99</v>
      </c>
      <c r="D57" s="15">
        <v>155293</v>
      </c>
      <c r="E57" s="15">
        <v>247287</v>
      </c>
      <c r="F57" s="15">
        <v>59527</v>
      </c>
      <c r="G57" s="15">
        <v>82984</v>
      </c>
      <c r="H57" s="20">
        <v>19563</v>
      </c>
      <c r="I57" s="20">
        <v>564654</v>
      </c>
    </row>
    <row r="58" spans="1:9" x14ac:dyDescent="0.2">
      <c r="A58" s="30">
        <v>76</v>
      </c>
      <c r="B58" s="31" t="s">
        <v>100</v>
      </c>
      <c r="C58" s="32" t="s">
        <v>101</v>
      </c>
      <c r="D58" s="15" t="s">
        <v>223</v>
      </c>
      <c r="E58" s="15" t="s">
        <v>223</v>
      </c>
      <c r="F58" s="15" t="s">
        <v>223</v>
      </c>
      <c r="G58" s="15" t="s">
        <v>223</v>
      </c>
      <c r="H58" s="20" t="s">
        <v>223</v>
      </c>
      <c r="I58" s="20" t="s">
        <v>223</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t="s">
        <v>223</v>
      </c>
      <c r="E60" s="15" t="s">
        <v>223</v>
      </c>
      <c r="F60" s="15" t="s">
        <v>223</v>
      </c>
      <c r="G60" s="15" t="s">
        <v>223</v>
      </c>
      <c r="H60" s="20" t="s">
        <v>223</v>
      </c>
      <c r="I60" s="20" t="s">
        <v>223</v>
      </c>
    </row>
    <row r="61" spans="1:9" x14ac:dyDescent="0.2">
      <c r="A61" s="30">
        <v>44</v>
      </c>
      <c r="B61" s="31" t="s">
        <v>106</v>
      </c>
      <c r="C61" s="32" t="s">
        <v>107</v>
      </c>
      <c r="D61" s="15">
        <v>587446</v>
      </c>
      <c r="E61" s="15">
        <v>434055</v>
      </c>
      <c r="F61" s="15">
        <v>137859</v>
      </c>
      <c r="G61" s="15">
        <v>0</v>
      </c>
      <c r="H61" s="20">
        <v>10648</v>
      </c>
      <c r="I61" s="20">
        <v>1326093</v>
      </c>
    </row>
    <row r="62" spans="1:9" x14ac:dyDescent="0.2">
      <c r="A62" s="30">
        <v>44</v>
      </c>
      <c r="B62" s="31" t="s">
        <v>108</v>
      </c>
      <c r="C62" s="32" t="s">
        <v>109</v>
      </c>
      <c r="D62" s="15">
        <v>131973</v>
      </c>
      <c r="E62" s="15">
        <v>151445</v>
      </c>
      <c r="F62" s="15">
        <v>41178</v>
      </c>
      <c r="G62" s="15">
        <v>44856</v>
      </c>
      <c r="H62" s="20">
        <v>5052</v>
      </c>
      <c r="I62" s="20">
        <v>374505</v>
      </c>
    </row>
    <row r="63" spans="1:9" x14ac:dyDescent="0.2">
      <c r="A63" s="30">
        <v>52</v>
      </c>
      <c r="B63" s="31" t="s">
        <v>110</v>
      </c>
      <c r="C63" s="32" t="s">
        <v>111</v>
      </c>
      <c r="D63" s="15" t="s">
        <v>223</v>
      </c>
      <c r="E63" s="15" t="s">
        <v>223</v>
      </c>
      <c r="F63" s="15" t="s">
        <v>223</v>
      </c>
      <c r="G63" s="15" t="s">
        <v>223</v>
      </c>
      <c r="H63" s="20" t="s">
        <v>223</v>
      </c>
      <c r="I63" s="20" t="s">
        <v>223</v>
      </c>
    </row>
    <row r="64" spans="1:9" x14ac:dyDescent="0.2">
      <c r="A64" s="30">
        <v>44</v>
      </c>
      <c r="B64" s="31" t="s">
        <v>112</v>
      </c>
      <c r="C64" s="32" t="s">
        <v>113</v>
      </c>
      <c r="D64" s="15">
        <v>543011</v>
      </c>
      <c r="E64" s="15">
        <v>1004494</v>
      </c>
      <c r="F64" s="15">
        <v>539245</v>
      </c>
      <c r="G64" s="15">
        <v>272398</v>
      </c>
      <c r="H64" s="20">
        <v>129922</v>
      </c>
      <c r="I64" s="20">
        <v>2216672</v>
      </c>
    </row>
    <row r="65" spans="1:10" x14ac:dyDescent="0.2">
      <c r="A65" s="30">
        <v>44</v>
      </c>
      <c r="B65" s="31" t="s">
        <v>114</v>
      </c>
      <c r="C65" s="32" t="s">
        <v>115</v>
      </c>
      <c r="D65" s="15">
        <v>67809</v>
      </c>
      <c r="E65" s="15">
        <v>43795</v>
      </c>
      <c r="F65" s="15">
        <v>9924</v>
      </c>
      <c r="G65" s="15">
        <v>41724</v>
      </c>
      <c r="H65" s="20">
        <v>0</v>
      </c>
      <c r="I65" s="20">
        <v>163762</v>
      </c>
    </row>
    <row r="66" spans="1:10" x14ac:dyDescent="0.2">
      <c r="A66" s="30">
        <v>53</v>
      </c>
      <c r="B66" s="31" t="s">
        <v>116</v>
      </c>
      <c r="C66" s="32" t="s">
        <v>117</v>
      </c>
      <c r="D66" s="15">
        <v>353821</v>
      </c>
      <c r="E66" s="15">
        <v>508822</v>
      </c>
      <c r="F66" s="15">
        <v>280470</v>
      </c>
      <c r="G66" s="15">
        <v>175760</v>
      </c>
      <c r="H66" s="20">
        <v>54221</v>
      </c>
      <c r="I66" s="20">
        <v>1373095</v>
      </c>
    </row>
    <row r="67" spans="1:10" x14ac:dyDescent="0.2">
      <c r="A67" s="30">
        <v>44</v>
      </c>
      <c r="B67" s="31" t="s">
        <v>118</v>
      </c>
      <c r="C67" s="32" t="s">
        <v>119</v>
      </c>
      <c r="D67" s="15">
        <v>97466</v>
      </c>
      <c r="E67" s="15">
        <v>347628</v>
      </c>
      <c r="F67" s="15">
        <v>174990</v>
      </c>
      <c r="G67" s="15">
        <v>424983</v>
      </c>
      <c r="H67" s="20">
        <v>53997</v>
      </c>
      <c r="I67" s="20">
        <v>1112740</v>
      </c>
    </row>
    <row r="68" spans="1:10" x14ac:dyDescent="0.2">
      <c r="A68" s="30">
        <v>27</v>
      </c>
      <c r="B68" s="31" t="s">
        <v>120</v>
      </c>
      <c r="C68" s="32" t="s">
        <v>121</v>
      </c>
      <c r="D68" s="15">
        <v>112457</v>
      </c>
      <c r="E68" s="15">
        <v>141385</v>
      </c>
      <c r="F68" s="15">
        <v>89195</v>
      </c>
      <c r="G68" s="15">
        <v>62244</v>
      </c>
      <c r="H68" s="20">
        <v>6300</v>
      </c>
      <c r="I68" s="20">
        <v>419277</v>
      </c>
    </row>
    <row r="69" spans="1:10" x14ac:dyDescent="0.2">
      <c r="A69" s="30">
        <v>32</v>
      </c>
      <c r="B69" s="31" t="s">
        <v>122</v>
      </c>
      <c r="C69" s="32" t="s">
        <v>123</v>
      </c>
      <c r="D69" s="15">
        <v>2178430</v>
      </c>
      <c r="E69" s="15">
        <v>3775835</v>
      </c>
      <c r="F69" s="15">
        <v>695769</v>
      </c>
      <c r="G69" s="15">
        <v>978828</v>
      </c>
      <c r="H69" s="20">
        <v>119296</v>
      </c>
      <c r="I69" s="20">
        <v>7748158</v>
      </c>
    </row>
    <row r="70" spans="1:10" x14ac:dyDescent="0.2">
      <c r="A70" s="30">
        <v>32</v>
      </c>
      <c r="B70" s="31" t="s">
        <v>124</v>
      </c>
      <c r="C70" s="32" t="s">
        <v>125</v>
      </c>
      <c r="D70" s="15" t="s">
        <v>223</v>
      </c>
      <c r="E70" s="15" t="s">
        <v>223</v>
      </c>
      <c r="F70" s="15" t="s">
        <v>223</v>
      </c>
      <c r="G70" s="15" t="s">
        <v>223</v>
      </c>
      <c r="H70" s="20" t="s">
        <v>223</v>
      </c>
      <c r="I70" s="20" t="s">
        <v>223</v>
      </c>
    </row>
    <row r="71" spans="1:10" x14ac:dyDescent="0.2">
      <c r="A71" s="30">
        <v>28</v>
      </c>
      <c r="B71" s="31" t="s">
        <v>126</v>
      </c>
      <c r="C71" s="32" t="s">
        <v>127</v>
      </c>
      <c r="D71" s="15">
        <v>219270</v>
      </c>
      <c r="E71" s="15">
        <v>205640</v>
      </c>
      <c r="F71" s="15">
        <v>73367</v>
      </c>
      <c r="G71" s="15">
        <v>70336</v>
      </c>
      <c r="H71" s="20">
        <v>3088</v>
      </c>
      <c r="I71" s="20">
        <v>571701</v>
      </c>
    </row>
    <row r="72" spans="1:10" x14ac:dyDescent="0.2">
      <c r="A72" s="30">
        <v>32</v>
      </c>
      <c r="B72" s="31" t="s">
        <v>128</v>
      </c>
      <c r="C72" s="32" t="s">
        <v>129</v>
      </c>
      <c r="D72" s="15">
        <v>800135</v>
      </c>
      <c r="E72" s="15">
        <v>2551779</v>
      </c>
      <c r="F72" s="15">
        <v>295518</v>
      </c>
      <c r="G72" s="15">
        <v>563622</v>
      </c>
      <c r="H72" s="20">
        <v>53185</v>
      </c>
      <c r="I72" s="20">
        <v>4264239</v>
      </c>
    </row>
    <row r="73" spans="1:10" x14ac:dyDescent="0.2">
      <c r="A73" s="30">
        <v>84</v>
      </c>
      <c r="B73" s="31" t="s">
        <v>130</v>
      </c>
      <c r="C73" s="32" t="s">
        <v>131</v>
      </c>
      <c r="D73" s="15">
        <v>409700</v>
      </c>
      <c r="E73" s="15">
        <v>423889</v>
      </c>
      <c r="F73" s="15">
        <v>122968</v>
      </c>
      <c r="G73" s="15">
        <v>223890</v>
      </c>
      <c r="H73" s="20">
        <v>21009</v>
      </c>
      <c r="I73" s="20">
        <v>1241869</v>
      </c>
    </row>
    <row r="74" spans="1:10" x14ac:dyDescent="0.2">
      <c r="A74" s="30">
        <v>75</v>
      </c>
      <c r="B74" s="31" t="s">
        <v>132</v>
      </c>
      <c r="C74" s="32" t="s">
        <v>133</v>
      </c>
      <c r="D74" s="15">
        <v>480905</v>
      </c>
      <c r="E74" s="15">
        <v>864215</v>
      </c>
      <c r="F74" s="15">
        <v>461175</v>
      </c>
      <c r="G74" s="15">
        <v>0</v>
      </c>
      <c r="H74" s="20">
        <v>73049</v>
      </c>
      <c r="I74" s="20">
        <v>1879344</v>
      </c>
    </row>
    <row r="75" spans="1:10" x14ac:dyDescent="0.2">
      <c r="A75" s="30">
        <v>76</v>
      </c>
      <c r="B75" s="31" t="s">
        <v>134</v>
      </c>
      <c r="C75" s="32" t="s">
        <v>135</v>
      </c>
      <c r="D75" s="15">
        <v>220527</v>
      </c>
      <c r="E75" s="15">
        <v>53492</v>
      </c>
      <c r="F75" s="15">
        <v>115263</v>
      </c>
      <c r="G75" s="15">
        <v>63202</v>
      </c>
      <c r="H75" s="20">
        <v>18094</v>
      </c>
      <c r="I75" s="20">
        <v>470577</v>
      </c>
    </row>
    <row r="76" spans="1:10" x14ac:dyDescent="0.2">
      <c r="A76" s="30">
        <v>76</v>
      </c>
      <c r="B76" s="31" t="s">
        <v>136</v>
      </c>
      <c r="C76" s="32" t="s">
        <v>137</v>
      </c>
      <c r="D76" s="15" t="s">
        <v>223</v>
      </c>
      <c r="E76" s="15" t="s">
        <v>223</v>
      </c>
      <c r="F76" s="15" t="s">
        <v>223</v>
      </c>
      <c r="G76" s="15" t="s">
        <v>223</v>
      </c>
      <c r="H76" s="20" t="s">
        <v>223</v>
      </c>
      <c r="I76" s="20" t="s">
        <v>223</v>
      </c>
    </row>
    <row r="77" spans="1:10" x14ac:dyDescent="0.2">
      <c r="A77" s="30">
        <v>44</v>
      </c>
      <c r="B77" s="31" t="s">
        <v>138</v>
      </c>
      <c r="C77" s="32" t="s">
        <v>139</v>
      </c>
      <c r="D77" s="15">
        <v>696229</v>
      </c>
      <c r="E77" s="15">
        <v>879748</v>
      </c>
      <c r="F77" s="15">
        <v>116742</v>
      </c>
      <c r="G77" s="15">
        <v>457395</v>
      </c>
      <c r="H77" s="20">
        <v>38202</v>
      </c>
      <c r="I77" s="20">
        <v>2230373</v>
      </c>
    </row>
    <row r="78" spans="1:10" x14ac:dyDescent="0.2">
      <c r="A78" s="30">
        <v>44</v>
      </c>
      <c r="B78" s="31" t="s">
        <v>140</v>
      </c>
      <c r="C78" s="32" t="s">
        <v>141</v>
      </c>
      <c r="D78" s="15" t="s">
        <v>223</v>
      </c>
      <c r="E78" s="15" t="s">
        <v>223</v>
      </c>
      <c r="F78" s="15" t="s">
        <v>223</v>
      </c>
      <c r="G78" s="15" t="s">
        <v>223</v>
      </c>
      <c r="H78" s="20" t="s">
        <v>223</v>
      </c>
      <c r="I78" s="20" t="s">
        <v>223</v>
      </c>
    </row>
    <row r="79" spans="1:10" x14ac:dyDescent="0.2">
      <c r="A79" s="30">
        <v>84</v>
      </c>
      <c r="B79" s="31" t="s">
        <v>142</v>
      </c>
      <c r="C79" s="32" t="s">
        <v>143</v>
      </c>
      <c r="D79" s="15">
        <v>911983</v>
      </c>
      <c r="E79" s="15">
        <v>1234745</v>
      </c>
      <c r="F79" s="15">
        <v>515096</v>
      </c>
      <c r="G79" s="15">
        <v>756379</v>
      </c>
      <c r="H79" s="20">
        <v>96044</v>
      </c>
      <c r="I79" s="20">
        <v>4135916</v>
      </c>
    </row>
    <row r="80" spans="1:10" s="37" customFormat="1" x14ac:dyDescent="0.2">
      <c r="A80" s="33">
        <v>84</v>
      </c>
      <c r="B80" s="34" t="s">
        <v>144</v>
      </c>
      <c r="C80" s="35" t="s">
        <v>145</v>
      </c>
      <c r="D80" s="36">
        <v>187750</v>
      </c>
      <c r="E80" s="16">
        <v>326572</v>
      </c>
      <c r="F80" s="16">
        <v>192326</v>
      </c>
      <c r="G80" s="16">
        <v>101745</v>
      </c>
      <c r="H80" s="21">
        <v>10607</v>
      </c>
      <c r="I80" s="21">
        <v>819002</v>
      </c>
      <c r="J80" s="19"/>
    </row>
    <row r="81" spans="1:10" s="37" customFormat="1" x14ac:dyDescent="0.2">
      <c r="A81" s="33">
        <v>84</v>
      </c>
      <c r="B81" s="34" t="s">
        <v>146</v>
      </c>
      <c r="C81" s="35" t="s">
        <v>147</v>
      </c>
      <c r="D81" s="36">
        <v>724233</v>
      </c>
      <c r="E81" s="16">
        <v>908173</v>
      </c>
      <c r="F81" s="16">
        <v>322770</v>
      </c>
      <c r="G81" s="16">
        <v>654634</v>
      </c>
      <c r="H81" s="21">
        <v>85437</v>
      </c>
      <c r="I81" s="21">
        <v>3316914</v>
      </c>
      <c r="J81" s="19"/>
    </row>
    <row r="82" spans="1:10" x14ac:dyDescent="0.2">
      <c r="A82" s="30">
        <v>27</v>
      </c>
      <c r="B82" s="31" t="s">
        <v>148</v>
      </c>
      <c r="C82" s="32" t="s">
        <v>149</v>
      </c>
      <c r="D82" s="15">
        <v>62146</v>
      </c>
      <c r="E82" s="15">
        <v>5668</v>
      </c>
      <c r="F82" s="15">
        <v>23255</v>
      </c>
      <c r="G82" s="15">
        <v>46374</v>
      </c>
      <c r="H82" s="20">
        <v>5586</v>
      </c>
      <c r="I82" s="20">
        <v>143029</v>
      </c>
    </row>
    <row r="83" spans="1:10" x14ac:dyDescent="0.2">
      <c r="A83" s="30">
        <v>27</v>
      </c>
      <c r="B83" s="31" t="s">
        <v>150</v>
      </c>
      <c r="C83" s="32" t="s">
        <v>151</v>
      </c>
      <c r="D83" s="15">
        <v>315795</v>
      </c>
      <c r="E83" s="15">
        <v>525433</v>
      </c>
      <c r="F83" s="15">
        <v>79548</v>
      </c>
      <c r="G83" s="15">
        <v>197723</v>
      </c>
      <c r="H83" s="20">
        <v>21945</v>
      </c>
      <c r="I83" s="20">
        <v>1140444</v>
      </c>
    </row>
    <row r="84" spans="1:10" x14ac:dyDescent="0.2">
      <c r="A84" s="30">
        <v>52</v>
      </c>
      <c r="B84" s="31" t="s">
        <v>152</v>
      </c>
      <c r="C84" s="32" t="s">
        <v>153</v>
      </c>
      <c r="D84" s="15">
        <v>284821</v>
      </c>
      <c r="E84" s="15">
        <v>1262164</v>
      </c>
      <c r="F84" s="15">
        <v>126519</v>
      </c>
      <c r="G84" s="15">
        <v>162928</v>
      </c>
      <c r="H84" s="20">
        <v>17146</v>
      </c>
      <c r="I84" s="20">
        <v>1853578</v>
      </c>
    </row>
    <row r="85" spans="1:10" x14ac:dyDescent="0.2">
      <c r="A85" s="30">
        <v>84</v>
      </c>
      <c r="B85" s="31" t="s">
        <v>154</v>
      </c>
      <c r="C85" s="32" t="s">
        <v>155</v>
      </c>
      <c r="D85" s="15">
        <v>228176</v>
      </c>
      <c r="E85" s="15">
        <v>405890</v>
      </c>
      <c r="F85" s="15">
        <v>175970</v>
      </c>
      <c r="G85" s="15">
        <v>166526</v>
      </c>
      <c r="H85" s="20">
        <v>1400</v>
      </c>
      <c r="I85" s="20">
        <v>977962</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825376</v>
      </c>
      <c r="E87" s="15">
        <v>1853433</v>
      </c>
      <c r="F87" s="15">
        <v>750062</v>
      </c>
      <c r="G87" s="15">
        <v>484548</v>
      </c>
      <c r="H87" s="20">
        <v>185823</v>
      </c>
      <c r="I87" s="20">
        <v>4398933</v>
      </c>
    </row>
    <row r="88" spans="1:10" x14ac:dyDescent="0.2">
      <c r="A88" s="30">
        <v>28</v>
      </c>
      <c r="B88" s="31" t="s">
        <v>160</v>
      </c>
      <c r="C88" s="32" t="s">
        <v>161</v>
      </c>
      <c r="D88" s="15">
        <v>522772</v>
      </c>
      <c r="E88" s="15">
        <v>951402</v>
      </c>
      <c r="F88" s="15">
        <v>558650</v>
      </c>
      <c r="G88" s="15">
        <v>316222</v>
      </c>
      <c r="H88" s="20">
        <v>77122</v>
      </c>
      <c r="I88" s="20">
        <v>2426168</v>
      </c>
    </row>
    <row r="89" spans="1:10" x14ac:dyDescent="0.2">
      <c r="A89" s="30">
        <v>11</v>
      </c>
      <c r="B89" s="31" t="s">
        <v>162</v>
      </c>
      <c r="C89" s="32" t="s">
        <v>163</v>
      </c>
      <c r="D89" s="15">
        <v>1355458</v>
      </c>
      <c r="E89" s="15">
        <v>935879</v>
      </c>
      <c r="F89" s="15">
        <v>345453</v>
      </c>
      <c r="G89" s="15">
        <v>496868</v>
      </c>
      <c r="H89" s="20">
        <v>21506</v>
      </c>
      <c r="I89" s="20">
        <v>3155163</v>
      </c>
    </row>
    <row r="90" spans="1:10" x14ac:dyDescent="0.2">
      <c r="A90" s="30">
        <v>11</v>
      </c>
      <c r="B90" s="31" t="s">
        <v>164</v>
      </c>
      <c r="C90" s="32" t="s">
        <v>165</v>
      </c>
      <c r="D90" s="15">
        <v>853649</v>
      </c>
      <c r="E90" s="15">
        <v>69770</v>
      </c>
      <c r="F90" s="15">
        <v>15828</v>
      </c>
      <c r="G90" s="15">
        <v>378293</v>
      </c>
      <c r="H90" s="20">
        <v>0</v>
      </c>
      <c r="I90" s="20">
        <v>1829834</v>
      </c>
    </row>
    <row r="91" spans="1:10" x14ac:dyDescent="0.2">
      <c r="A91" s="30">
        <v>75</v>
      </c>
      <c r="B91" s="31" t="s">
        <v>166</v>
      </c>
      <c r="C91" s="32" t="s">
        <v>167</v>
      </c>
      <c r="D91" s="15">
        <v>205009</v>
      </c>
      <c r="E91" s="15">
        <v>305329</v>
      </c>
      <c r="F91" s="15">
        <v>160162</v>
      </c>
      <c r="G91" s="15">
        <v>75895</v>
      </c>
      <c r="H91" s="20">
        <v>1163</v>
      </c>
      <c r="I91" s="20">
        <v>747557</v>
      </c>
    </row>
    <row r="92" spans="1:10" x14ac:dyDescent="0.2">
      <c r="A92" s="30">
        <v>32</v>
      </c>
      <c r="B92" s="31" t="s">
        <v>168</v>
      </c>
      <c r="C92" s="32" t="s">
        <v>169</v>
      </c>
      <c r="D92" s="15">
        <v>488795</v>
      </c>
      <c r="E92" s="15">
        <v>267145</v>
      </c>
      <c r="F92" s="15">
        <v>106993</v>
      </c>
      <c r="G92" s="15">
        <v>131055</v>
      </c>
      <c r="H92" s="20">
        <v>27497</v>
      </c>
      <c r="I92" s="20">
        <v>1021485</v>
      </c>
    </row>
    <row r="93" spans="1:10" x14ac:dyDescent="0.2">
      <c r="A93" s="30">
        <v>76</v>
      </c>
      <c r="B93" s="31" t="s">
        <v>170</v>
      </c>
      <c r="C93" s="32" t="s">
        <v>171</v>
      </c>
      <c r="D93" s="15">
        <v>202320</v>
      </c>
      <c r="E93" s="15">
        <v>326484</v>
      </c>
      <c r="F93" s="15">
        <v>137243</v>
      </c>
      <c r="G93" s="15">
        <v>133783</v>
      </c>
      <c r="H93" s="20">
        <v>13186</v>
      </c>
      <c r="I93" s="20">
        <v>813016</v>
      </c>
    </row>
    <row r="94" spans="1:10" x14ac:dyDescent="0.2">
      <c r="A94" s="30">
        <v>76</v>
      </c>
      <c r="B94" s="31" t="s">
        <v>172</v>
      </c>
      <c r="C94" s="32" t="s">
        <v>173</v>
      </c>
      <c r="D94" s="15">
        <v>260072</v>
      </c>
      <c r="E94" s="15">
        <v>133430</v>
      </c>
      <c r="F94" s="15">
        <v>87073</v>
      </c>
      <c r="G94" s="15">
        <v>53539</v>
      </c>
      <c r="H94" s="20">
        <v>38627</v>
      </c>
      <c r="I94" s="20">
        <v>572743</v>
      </c>
    </row>
    <row r="95" spans="1:10" x14ac:dyDescent="0.2">
      <c r="A95" s="30">
        <v>93</v>
      </c>
      <c r="B95" s="31" t="s">
        <v>174</v>
      </c>
      <c r="C95" s="32" t="s">
        <v>175</v>
      </c>
      <c r="D95" s="15">
        <v>718066</v>
      </c>
      <c r="E95" s="15">
        <v>2355053</v>
      </c>
      <c r="F95" s="15">
        <v>456404</v>
      </c>
      <c r="G95" s="15">
        <v>280405</v>
      </c>
      <c r="H95" s="20">
        <v>94892</v>
      </c>
      <c r="I95" s="20">
        <v>3904820</v>
      </c>
    </row>
    <row r="96" spans="1:10" x14ac:dyDescent="0.2">
      <c r="A96" s="30">
        <v>93</v>
      </c>
      <c r="B96" s="31" t="s">
        <v>176</v>
      </c>
      <c r="C96" s="32" t="s">
        <v>177</v>
      </c>
      <c r="D96" s="15">
        <v>326603</v>
      </c>
      <c r="E96" s="15">
        <v>405010</v>
      </c>
      <c r="F96" s="15">
        <v>203373</v>
      </c>
      <c r="G96" s="15">
        <v>141135</v>
      </c>
      <c r="H96" s="20">
        <v>15659</v>
      </c>
      <c r="I96" s="20">
        <v>1091780</v>
      </c>
    </row>
    <row r="97" spans="1:9" x14ac:dyDescent="0.2">
      <c r="A97" s="30">
        <v>52</v>
      </c>
      <c r="B97" s="31" t="s">
        <v>178</v>
      </c>
      <c r="C97" s="32" t="s">
        <v>179</v>
      </c>
      <c r="D97" s="15">
        <v>539880</v>
      </c>
      <c r="E97" s="15">
        <v>580515</v>
      </c>
      <c r="F97" s="15">
        <v>263448</v>
      </c>
      <c r="G97" s="15">
        <v>176308</v>
      </c>
      <c r="H97" s="20">
        <v>25977</v>
      </c>
      <c r="I97" s="20">
        <v>1619562</v>
      </c>
    </row>
    <row r="98" spans="1:9" x14ac:dyDescent="0.2">
      <c r="A98" s="30">
        <v>75</v>
      </c>
      <c r="B98" s="31" t="s">
        <v>180</v>
      </c>
      <c r="C98" s="32" t="s">
        <v>181</v>
      </c>
      <c r="D98" s="15">
        <v>144441</v>
      </c>
      <c r="E98" s="15">
        <v>148196</v>
      </c>
      <c r="F98" s="15">
        <v>153748</v>
      </c>
      <c r="G98" s="15">
        <v>229869</v>
      </c>
      <c r="H98" s="20">
        <v>20944</v>
      </c>
      <c r="I98" s="20">
        <v>706248</v>
      </c>
    </row>
    <row r="99" spans="1:9" x14ac:dyDescent="0.2">
      <c r="A99" s="30">
        <v>75</v>
      </c>
      <c r="B99" s="31" t="s">
        <v>182</v>
      </c>
      <c r="C99" s="32" t="s">
        <v>183</v>
      </c>
      <c r="D99" s="15">
        <v>198648</v>
      </c>
      <c r="E99" s="15">
        <v>504638</v>
      </c>
      <c r="F99" s="15">
        <v>104970</v>
      </c>
      <c r="G99" s="15">
        <v>134337</v>
      </c>
      <c r="H99" s="20">
        <v>53695</v>
      </c>
      <c r="I99" s="20">
        <v>996288</v>
      </c>
    </row>
    <row r="100" spans="1:9" x14ac:dyDescent="0.2">
      <c r="A100" s="30">
        <v>44</v>
      </c>
      <c r="B100" s="31" t="s">
        <v>184</v>
      </c>
      <c r="C100" s="32" t="s">
        <v>185</v>
      </c>
      <c r="D100" s="15">
        <v>213771</v>
      </c>
      <c r="E100" s="15">
        <v>143674</v>
      </c>
      <c r="F100" s="15">
        <v>109917</v>
      </c>
      <c r="G100" s="15">
        <v>97729</v>
      </c>
      <c r="H100" s="20">
        <v>13411</v>
      </c>
      <c r="I100" s="20">
        <v>584823</v>
      </c>
    </row>
    <row r="101" spans="1:9" x14ac:dyDescent="0.2">
      <c r="A101" s="30">
        <v>27</v>
      </c>
      <c r="B101" s="31" t="s">
        <v>186</v>
      </c>
      <c r="C101" s="32" t="s">
        <v>187</v>
      </c>
      <c r="D101" s="15">
        <v>375023</v>
      </c>
      <c r="E101" s="15">
        <v>280047</v>
      </c>
      <c r="F101" s="15">
        <v>50078</v>
      </c>
      <c r="G101" s="15">
        <v>92667</v>
      </c>
      <c r="H101" s="20">
        <v>657</v>
      </c>
      <c r="I101" s="20">
        <v>798472</v>
      </c>
    </row>
    <row r="102" spans="1:9" x14ac:dyDescent="0.2">
      <c r="A102" s="30">
        <v>27</v>
      </c>
      <c r="B102" s="31" t="s">
        <v>188</v>
      </c>
      <c r="C102" s="32" t="s">
        <v>189</v>
      </c>
      <c r="D102" s="15">
        <v>70021</v>
      </c>
      <c r="E102" s="15">
        <v>64709</v>
      </c>
      <c r="F102" s="15">
        <v>19485</v>
      </c>
      <c r="G102" s="15">
        <v>39610</v>
      </c>
      <c r="H102" s="20">
        <v>1384</v>
      </c>
      <c r="I102" s="20">
        <v>180431</v>
      </c>
    </row>
    <row r="103" spans="1:9" x14ac:dyDescent="0.2">
      <c r="A103" s="30">
        <v>11</v>
      </c>
      <c r="B103" s="31" t="s">
        <v>190</v>
      </c>
      <c r="C103" s="32" t="s">
        <v>191</v>
      </c>
      <c r="D103" s="15">
        <v>1125945</v>
      </c>
      <c r="E103" s="15">
        <v>704996</v>
      </c>
      <c r="F103" s="15">
        <v>164866</v>
      </c>
      <c r="G103" s="15">
        <v>411864</v>
      </c>
      <c r="H103" s="20">
        <v>45529</v>
      </c>
      <c r="I103" s="20">
        <v>2508985</v>
      </c>
    </row>
    <row r="104" spans="1:9" x14ac:dyDescent="0.2">
      <c r="A104" s="30">
        <v>11</v>
      </c>
      <c r="B104" s="31" t="s">
        <v>192</v>
      </c>
      <c r="C104" s="32" t="s">
        <v>193</v>
      </c>
      <c r="D104" s="15">
        <v>693534</v>
      </c>
      <c r="E104" s="15">
        <v>99617</v>
      </c>
      <c r="F104" s="15">
        <v>512870</v>
      </c>
      <c r="G104" s="15">
        <v>530982</v>
      </c>
      <c r="H104" s="20">
        <v>1781672</v>
      </c>
      <c r="I104" s="20">
        <v>3618674</v>
      </c>
    </row>
    <row r="105" spans="1:9" x14ac:dyDescent="0.2">
      <c r="A105" s="30">
        <v>11</v>
      </c>
      <c r="B105" s="31" t="s">
        <v>194</v>
      </c>
      <c r="C105" s="32" t="s">
        <v>195</v>
      </c>
      <c r="D105" s="15">
        <v>1836674</v>
      </c>
      <c r="E105" s="15">
        <v>1499850</v>
      </c>
      <c r="F105" s="15">
        <v>514707</v>
      </c>
      <c r="G105" s="15">
        <v>714383</v>
      </c>
      <c r="H105" s="20">
        <v>138353</v>
      </c>
      <c r="I105" s="20">
        <v>4703969</v>
      </c>
    </row>
    <row r="106" spans="1:9" x14ac:dyDescent="0.2">
      <c r="A106" s="30">
        <v>11</v>
      </c>
      <c r="B106" s="31" t="s">
        <v>196</v>
      </c>
      <c r="C106" s="32" t="s">
        <v>197</v>
      </c>
      <c r="D106" s="15">
        <v>521314</v>
      </c>
      <c r="E106" s="15">
        <v>791228</v>
      </c>
      <c r="F106" s="15">
        <v>197485</v>
      </c>
      <c r="G106" s="15">
        <v>509877</v>
      </c>
      <c r="H106" s="20">
        <v>58275</v>
      </c>
      <c r="I106" s="20">
        <v>2588056</v>
      </c>
    </row>
    <row r="107" spans="1:9" x14ac:dyDescent="0.2">
      <c r="A107" s="30">
        <v>11</v>
      </c>
      <c r="B107" s="31" t="s">
        <v>198</v>
      </c>
      <c r="C107" s="32" t="s">
        <v>199</v>
      </c>
      <c r="D107" s="15" t="s">
        <v>223</v>
      </c>
      <c r="E107" s="15" t="s">
        <v>223</v>
      </c>
      <c r="F107" s="15" t="s">
        <v>223</v>
      </c>
      <c r="G107" s="15" t="s">
        <v>223</v>
      </c>
      <c r="H107" s="20" t="s">
        <v>223</v>
      </c>
      <c r="I107" s="20" t="s">
        <v>223</v>
      </c>
    </row>
    <row r="108" spans="1:9" x14ac:dyDescent="0.2">
      <c r="A108" s="30">
        <v>101</v>
      </c>
      <c r="B108" s="31" t="s">
        <v>200</v>
      </c>
      <c r="C108" s="32" t="s">
        <v>201</v>
      </c>
      <c r="D108" s="15">
        <v>208124</v>
      </c>
      <c r="E108" s="15">
        <v>76750</v>
      </c>
      <c r="F108" s="15">
        <v>696782</v>
      </c>
      <c r="G108" s="15">
        <v>208616</v>
      </c>
      <c r="H108" s="20">
        <v>22104</v>
      </c>
      <c r="I108" s="20">
        <v>1219392</v>
      </c>
    </row>
    <row r="109" spans="1:9" x14ac:dyDescent="0.2">
      <c r="A109" s="30">
        <v>102</v>
      </c>
      <c r="B109" s="31" t="s">
        <v>202</v>
      </c>
      <c r="C109" s="32" t="s">
        <v>203</v>
      </c>
      <c r="D109" s="15">
        <v>509242</v>
      </c>
      <c r="E109" s="15">
        <v>689560</v>
      </c>
      <c r="F109" s="15">
        <v>612402</v>
      </c>
      <c r="G109" s="15">
        <v>162127</v>
      </c>
      <c r="H109" s="20">
        <v>10088</v>
      </c>
      <c r="I109" s="20">
        <v>1983419</v>
      </c>
    </row>
    <row r="110" spans="1:9" x14ac:dyDescent="0.2">
      <c r="A110" s="30">
        <v>103</v>
      </c>
      <c r="B110" s="31" t="s">
        <v>204</v>
      </c>
      <c r="C110" s="32" t="s">
        <v>205</v>
      </c>
      <c r="D110" s="15">
        <v>84588</v>
      </c>
      <c r="E110" s="15">
        <v>77299</v>
      </c>
      <c r="F110" s="15">
        <v>57541</v>
      </c>
      <c r="G110" s="15">
        <v>70639</v>
      </c>
      <c r="H110" s="20">
        <v>0</v>
      </c>
      <c r="I110" s="20">
        <v>290295</v>
      </c>
    </row>
    <row r="111" spans="1:9" x14ac:dyDescent="0.2">
      <c r="A111" s="38">
        <v>104</v>
      </c>
      <c r="B111" s="38" t="s">
        <v>206</v>
      </c>
      <c r="C111" s="39" t="s">
        <v>207</v>
      </c>
      <c r="D111" s="17">
        <v>888818</v>
      </c>
      <c r="E111" s="17">
        <v>576441</v>
      </c>
      <c r="F111" s="17">
        <v>705655</v>
      </c>
      <c r="G111" s="17">
        <v>376267</v>
      </c>
      <c r="H111" s="22">
        <v>559431</v>
      </c>
      <c r="I111" s="22">
        <v>3106612</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2:I111 E11:I11">
    <cfRule type="cellIs" dxfId="32" priority="3" operator="equal">
      <formula>"ND"</formula>
    </cfRule>
    <cfRule type="cellIs" dxfId="31" priority="4" operator="equal">
      <formula>"NR"</formula>
    </cfRule>
  </conditionalFormatting>
  <conditionalFormatting sqref="D11">
    <cfRule type="cellIs" dxfId="30" priority="1" operator="equal">
      <formula>"ND"</formula>
    </cfRule>
    <cfRule type="cellIs" dxfId="29" priority="2" operator="equal">
      <formula>"NR"</formula>
    </cfRule>
  </conditionalFormatting>
  <hyperlinks>
    <hyperlink ref="J3"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4"/>
  <sheetViews>
    <sheetView workbookViewId="0">
      <pane ySplit="11" topLeftCell="A12" activePane="bottomLeft" state="frozen"/>
      <selection pane="bottomLeft"/>
    </sheetView>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3" width="11.5703125" style="19" customWidth="1"/>
    <col min="14" max="16384" width="11.42578125" style="19"/>
  </cols>
  <sheetData>
    <row r="1" spans="1:14" ht="15" x14ac:dyDescent="0.2">
      <c r="A1" s="23" t="s">
        <v>271</v>
      </c>
      <c r="D1" s="19"/>
      <c r="E1" s="19"/>
      <c r="G1" s="51"/>
      <c r="H1" s="51"/>
      <c r="L1" s="11" t="s">
        <v>236</v>
      </c>
    </row>
    <row r="2" spans="1:14" s="44" customFormat="1" ht="13.5" customHeight="1" x14ac:dyDescent="0.2">
      <c r="A2" s="178" t="s">
        <v>300</v>
      </c>
      <c r="B2" s="178"/>
      <c r="C2" s="178"/>
      <c r="D2" s="51"/>
      <c r="E2" s="51"/>
      <c r="F2" s="51"/>
      <c r="G2" s="51"/>
      <c r="H2" s="51"/>
      <c r="I2" s="51"/>
      <c r="N2" s="89"/>
    </row>
    <row r="3" spans="1:14" s="44" customFormat="1" ht="13.5" customHeight="1" x14ac:dyDescent="0.2">
      <c r="A3" s="178" t="s">
        <v>243</v>
      </c>
      <c r="B3" s="178"/>
      <c r="C3" s="178"/>
      <c r="D3" s="178"/>
      <c r="E3" s="178"/>
      <c r="F3" s="178"/>
      <c r="G3" s="178"/>
      <c r="H3" s="178"/>
      <c r="I3" s="178"/>
    </row>
    <row r="4" spans="1:14" x14ac:dyDescent="0.2">
      <c r="A4" s="52"/>
      <c r="B4" s="52"/>
      <c r="C4" s="52"/>
      <c r="D4" s="52"/>
      <c r="E4" s="52"/>
      <c r="F4" s="52"/>
      <c r="G4" s="52"/>
      <c r="H4" s="52"/>
    </row>
    <row r="5" spans="1:14" x14ac:dyDescent="0.2">
      <c r="A5" s="52" t="s">
        <v>219</v>
      </c>
      <c r="B5" s="52"/>
      <c r="C5" s="52"/>
      <c r="D5" s="52"/>
      <c r="E5" s="52"/>
      <c r="F5" s="52"/>
      <c r="G5" s="52"/>
      <c r="H5" s="52"/>
    </row>
    <row r="6" spans="1:14" x14ac:dyDescent="0.2">
      <c r="A6" s="3" t="s">
        <v>220</v>
      </c>
      <c r="B6" s="52"/>
      <c r="C6" s="52"/>
      <c r="D6" s="52"/>
      <c r="E6" s="52"/>
      <c r="F6" s="52"/>
      <c r="G6" s="52"/>
      <c r="H6" s="52"/>
    </row>
    <row r="7" spans="1:14" x14ac:dyDescent="0.2">
      <c r="A7" s="3" t="s">
        <v>261</v>
      </c>
      <c r="B7" s="52"/>
      <c r="C7" s="52"/>
      <c r="D7" s="52"/>
      <c r="E7" s="52"/>
      <c r="F7" s="52"/>
      <c r="G7" s="52"/>
      <c r="H7" s="52"/>
    </row>
    <row r="8" spans="1:14" s="92" customFormat="1" x14ac:dyDescent="0.2">
      <c r="A8" s="90" t="s">
        <v>303</v>
      </c>
      <c r="B8" s="91"/>
      <c r="C8" s="91"/>
      <c r="D8" s="91"/>
      <c r="E8" s="91"/>
      <c r="F8" s="91"/>
      <c r="G8" s="91"/>
      <c r="H8" s="91"/>
    </row>
    <row r="9" spans="1:14" x14ac:dyDescent="0.2">
      <c r="A9" s="2"/>
      <c r="B9" s="52"/>
      <c r="C9" s="52"/>
      <c r="D9" s="52"/>
      <c r="E9" s="52"/>
      <c r="F9" s="52"/>
      <c r="G9" s="52"/>
      <c r="H9" s="52"/>
    </row>
    <row r="10" spans="1:14" ht="12.75" customHeight="1" x14ac:dyDescent="0.2">
      <c r="A10" s="177" t="s">
        <v>1</v>
      </c>
      <c r="B10" s="177" t="s">
        <v>2</v>
      </c>
      <c r="C10" s="177" t="s">
        <v>3</v>
      </c>
      <c r="D10" s="173" t="s">
        <v>208</v>
      </c>
      <c r="E10" s="175" t="s">
        <v>209</v>
      </c>
      <c r="F10" s="176" t="s">
        <v>210</v>
      </c>
      <c r="G10" s="176"/>
      <c r="H10" s="176"/>
      <c r="I10" s="176"/>
      <c r="J10" s="176" t="s">
        <v>214</v>
      </c>
      <c r="K10" s="176" t="s">
        <v>215</v>
      </c>
      <c r="L10" s="176" t="s">
        <v>216</v>
      </c>
      <c r="M10" s="177" t="s">
        <v>218</v>
      </c>
    </row>
    <row r="11" spans="1:14" ht="51" customHeight="1" x14ac:dyDescent="0.2">
      <c r="A11" s="177"/>
      <c r="B11" s="177"/>
      <c r="C11" s="177"/>
      <c r="D11" s="174"/>
      <c r="E11" s="175"/>
      <c r="F11" s="41" t="s">
        <v>211</v>
      </c>
      <c r="G11" s="41" t="s">
        <v>212</v>
      </c>
      <c r="H11" s="41" t="s">
        <v>213</v>
      </c>
      <c r="I11" s="42" t="s">
        <v>217</v>
      </c>
      <c r="J11" s="176"/>
      <c r="K11" s="176"/>
      <c r="L11" s="176"/>
      <c r="M11" s="177"/>
    </row>
    <row r="12" spans="1:14" x14ac:dyDescent="0.2">
      <c r="A12" s="26">
        <v>84</v>
      </c>
      <c r="B12" s="27" t="s">
        <v>4</v>
      </c>
      <c r="C12" s="28" t="s">
        <v>5</v>
      </c>
      <c r="D12" s="14" t="s">
        <v>223</v>
      </c>
      <c r="E12" s="14" t="s">
        <v>223</v>
      </c>
      <c r="F12" s="14" t="s">
        <v>223</v>
      </c>
      <c r="G12" s="14" t="s">
        <v>223</v>
      </c>
      <c r="H12" s="29" t="s">
        <v>223</v>
      </c>
      <c r="I12" s="29" t="s">
        <v>223</v>
      </c>
      <c r="J12" s="29" t="s">
        <v>223</v>
      </c>
      <c r="K12" s="29" t="s">
        <v>223</v>
      </c>
      <c r="L12" s="29" t="s">
        <v>223</v>
      </c>
      <c r="M12" s="29">
        <v>1939</v>
      </c>
      <c r="N12" s="43"/>
    </row>
    <row r="13" spans="1:14" x14ac:dyDescent="0.2">
      <c r="A13" s="30">
        <v>32</v>
      </c>
      <c r="B13" s="31" t="s">
        <v>6</v>
      </c>
      <c r="C13" s="32" t="s">
        <v>7</v>
      </c>
      <c r="D13" s="15">
        <v>2169</v>
      </c>
      <c r="E13" s="15">
        <v>157</v>
      </c>
      <c r="F13" s="15">
        <v>20</v>
      </c>
      <c r="G13" s="15">
        <v>2</v>
      </c>
      <c r="H13" s="15">
        <v>77</v>
      </c>
      <c r="I13" s="15">
        <v>99</v>
      </c>
      <c r="J13" s="15">
        <v>488</v>
      </c>
      <c r="K13" s="15">
        <v>5</v>
      </c>
      <c r="L13" s="15">
        <v>0</v>
      </c>
      <c r="M13" s="20">
        <v>2054</v>
      </c>
    </row>
    <row r="14" spans="1:14" x14ac:dyDescent="0.2">
      <c r="A14" s="30">
        <v>84</v>
      </c>
      <c r="B14" s="31" t="s">
        <v>8</v>
      </c>
      <c r="C14" s="32" t="s">
        <v>9</v>
      </c>
      <c r="D14" s="15">
        <v>1312</v>
      </c>
      <c r="E14" s="15">
        <v>7</v>
      </c>
      <c r="F14" s="15">
        <v>6</v>
      </c>
      <c r="G14" s="15">
        <v>0</v>
      </c>
      <c r="H14" s="20">
        <v>152</v>
      </c>
      <c r="I14" s="20">
        <v>158</v>
      </c>
      <c r="J14" s="20">
        <v>379</v>
      </c>
      <c r="K14" s="20">
        <v>7</v>
      </c>
      <c r="L14" s="20">
        <v>0</v>
      </c>
      <c r="M14" s="20">
        <v>1456</v>
      </c>
    </row>
    <row r="15" spans="1:14" x14ac:dyDescent="0.2">
      <c r="A15" s="30">
        <v>93</v>
      </c>
      <c r="B15" s="31" t="s">
        <v>10</v>
      </c>
      <c r="C15" s="32" t="s">
        <v>11</v>
      </c>
      <c r="D15" s="15">
        <v>483</v>
      </c>
      <c r="E15" s="15">
        <v>6</v>
      </c>
      <c r="F15" s="15">
        <v>0</v>
      </c>
      <c r="G15" s="15">
        <v>0</v>
      </c>
      <c r="H15" s="20">
        <v>38</v>
      </c>
      <c r="I15" s="20">
        <v>38</v>
      </c>
      <c r="J15" s="20">
        <v>99</v>
      </c>
      <c r="K15" s="20">
        <v>4</v>
      </c>
      <c r="L15" s="20">
        <v>0</v>
      </c>
      <c r="M15" s="20">
        <v>518</v>
      </c>
    </row>
    <row r="16" spans="1:14" x14ac:dyDescent="0.2">
      <c r="A16" s="30">
        <v>93</v>
      </c>
      <c r="B16" s="31" t="s">
        <v>12</v>
      </c>
      <c r="C16" s="32" t="s">
        <v>13</v>
      </c>
      <c r="D16" s="15" t="s">
        <v>223</v>
      </c>
      <c r="E16" s="15" t="s">
        <v>223</v>
      </c>
      <c r="F16" s="15" t="s">
        <v>223</v>
      </c>
      <c r="G16" s="15" t="s">
        <v>223</v>
      </c>
      <c r="H16" s="20" t="s">
        <v>223</v>
      </c>
      <c r="I16" s="20" t="s">
        <v>223</v>
      </c>
      <c r="J16" s="20" t="s">
        <v>223</v>
      </c>
      <c r="K16" s="20" t="s">
        <v>223</v>
      </c>
      <c r="L16" s="20" t="s">
        <v>223</v>
      </c>
      <c r="M16" s="20">
        <v>462</v>
      </c>
    </row>
    <row r="17" spans="1:13" x14ac:dyDescent="0.2">
      <c r="A17" s="30">
        <v>93</v>
      </c>
      <c r="B17" s="31" t="s">
        <v>14</v>
      </c>
      <c r="C17" s="32" t="s">
        <v>15</v>
      </c>
      <c r="D17" s="15">
        <v>3392</v>
      </c>
      <c r="E17" s="15">
        <v>6</v>
      </c>
      <c r="F17" s="15">
        <v>8</v>
      </c>
      <c r="G17" s="15">
        <v>1</v>
      </c>
      <c r="H17" s="20">
        <v>68</v>
      </c>
      <c r="I17" s="20">
        <v>77</v>
      </c>
      <c r="J17" s="20">
        <v>684</v>
      </c>
      <c r="K17" s="20">
        <v>1</v>
      </c>
      <c r="L17" s="20">
        <v>0</v>
      </c>
      <c r="M17" s="20">
        <v>3392</v>
      </c>
    </row>
    <row r="18" spans="1:13" x14ac:dyDescent="0.2">
      <c r="A18" s="30">
        <v>84</v>
      </c>
      <c r="B18" s="31" t="s">
        <v>16</v>
      </c>
      <c r="C18" s="32" t="s">
        <v>17</v>
      </c>
      <c r="D18" s="15" t="s">
        <v>223</v>
      </c>
      <c r="E18" s="15" t="s">
        <v>223</v>
      </c>
      <c r="F18" s="15" t="s">
        <v>223</v>
      </c>
      <c r="G18" s="15" t="s">
        <v>223</v>
      </c>
      <c r="H18" s="20" t="s">
        <v>223</v>
      </c>
      <c r="I18" s="20" t="s">
        <v>223</v>
      </c>
      <c r="J18" s="20" t="s">
        <v>223</v>
      </c>
      <c r="K18" s="20" t="s">
        <v>223</v>
      </c>
      <c r="L18" s="20" t="s">
        <v>223</v>
      </c>
      <c r="M18" s="20">
        <v>1087</v>
      </c>
    </row>
    <row r="19" spans="1:13" x14ac:dyDescent="0.2">
      <c r="A19" s="30">
        <v>44</v>
      </c>
      <c r="B19" s="31" t="s">
        <v>18</v>
      </c>
      <c r="C19" s="32" t="s">
        <v>19</v>
      </c>
      <c r="D19" s="15">
        <v>837</v>
      </c>
      <c r="E19" s="15">
        <v>8</v>
      </c>
      <c r="F19" s="15" t="s">
        <v>223</v>
      </c>
      <c r="G19" s="15" t="s">
        <v>223</v>
      </c>
      <c r="H19" s="20" t="s">
        <v>223</v>
      </c>
      <c r="I19" s="20">
        <v>23</v>
      </c>
      <c r="J19" s="20">
        <v>93</v>
      </c>
      <c r="K19" s="20">
        <v>5</v>
      </c>
      <c r="L19" s="20">
        <v>0</v>
      </c>
      <c r="M19" s="20">
        <v>871</v>
      </c>
    </row>
    <row r="20" spans="1:13" x14ac:dyDescent="0.2">
      <c r="A20" s="30">
        <v>76</v>
      </c>
      <c r="B20" s="31" t="s">
        <v>20</v>
      </c>
      <c r="C20" s="32" t="s">
        <v>21</v>
      </c>
      <c r="D20" s="15">
        <v>657</v>
      </c>
      <c r="E20" s="15">
        <v>9</v>
      </c>
      <c r="F20" s="15">
        <v>2</v>
      </c>
      <c r="G20" s="15">
        <v>2</v>
      </c>
      <c r="H20" s="20">
        <v>20</v>
      </c>
      <c r="I20" s="20">
        <v>24</v>
      </c>
      <c r="J20" s="20">
        <v>144</v>
      </c>
      <c r="K20" s="20">
        <v>3</v>
      </c>
      <c r="L20" s="20">
        <v>0</v>
      </c>
      <c r="M20" s="20">
        <v>668</v>
      </c>
    </row>
    <row r="21" spans="1:13" x14ac:dyDescent="0.2">
      <c r="A21" s="30">
        <v>44</v>
      </c>
      <c r="B21" s="31" t="s">
        <v>22</v>
      </c>
      <c r="C21" s="32" t="s">
        <v>23</v>
      </c>
      <c r="D21" s="15">
        <v>925</v>
      </c>
      <c r="E21" s="15">
        <v>12</v>
      </c>
      <c r="F21" s="15">
        <v>2</v>
      </c>
      <c r="G21" s="15">
        <v>2</v>
      </c>
      <c r="H21" s="20">
        <v>23</v>
      </c>
      <c r="I21" s="20">
        <v>27</v>
      </c>
      <c r="J21" s="20">
        <v>8</v>
      </c>
      <c r="K21" s="20">
        <v>2</v>
      </c>
      <c r="L21" s="20">
        <v>0</v>
      </c>
      <c r="M21" s="20">
        <v>981</v>
      </c>
    </row>
    <row r="22" spans="1:13" x14ac:dyDescent="0.2">
      <c r="A22" s="30">
        <v>76</v>
      </c>
      <c r="B22" s="31" t="s">
        <v>24</v>
      </c>
      <c r="C22" s="32" t="s">
        <v>25</v>
      </c>
      <c r="D22" s="15">
        <v>2240</v>
      </c>
      <c r="E22" s="15">
        <v>14</v>
      </c>
      <c r="F22" s="15">
        <v>3</v>
      </c>
      <c r="G22" s="15">
        <v>0</v>
      </c>
      <c r="H22" s="20">
        <v>97</v>
      </c>
      <c r="I22" s="20">
        <v>100</v>
      </c>
      <c r="J22" s="20">
        <v>216</v>
      </c>
      <c r="K22" s="20">
        <v>3</v>
      </c>
      <c r="L22" s="20">
        <v>0</v>
      </c>
      <c r="M22" s="20">
        <v>2292</v>
      </c>
    </row>
    <row r="23" spans="1:13" x14ac:dyDescent="0.2">
      <c r="A23" s="30">
        <v>76</v>
      </c>
      <c r="B23" s="31" t="s">
        <v>26</v>
      </c>
      <c r="C23" s="32" t="s">
        <v>27</v>
      </c>
      <c r="D23" s="15" t="s">
        <v>223</v>
      </c>
      <c r="E23" s="15" t="s">
        <v>223</v>
      </c>
      <c r="F23" s="15" t="s">
        <v>223</v>
      </c>
      <c r="G23" s="15" t="s">
        <v>223</v>
      </c>
      <c r="H23" s="20" t="s">
        <v>223</v>
      </c>
      <c r="I23" s="20" t="s">
        <v>223</v>
      </c>
      <c r="J23" s="20" t="s">
        <v>223</v>
      </c>
      <c r="K23" s="20" t="s">
        <v>223</v>
      </c>
      <c r="L23" s="20" t="s">
        <v>223</v>
      </c>
      <c r="M23" s="20">
        <v>1332</v>
      </c>
    </row>
    <row r="24" spans="1:13" x14ac:dyDescent="0.2">
      <c r="A24" s="30">
        <v>93</v>
      </c>
      <c r="B24" s="31" t="s">
        <v>28</v>
      </c>
      <c r="C24" s="32" t="s">
        <v>29</v>
      </c>
      <c r="D24" s="15" t="s">
        <v>223</v>
      </c>
      <c r="E24" s="15" t="s">
        <v>223</v>
      </c>
      <c r="F24" s="15" t="s">
        <v>223</v>
      </c>
      <c r="G24" s="15" t="s">
        <v>223</v>
      </c>
      <c r="H24" s="20" t="s">
        <v>223</v>
      </c>
      <c r="I24" s="20" t="s">
        <v>223</v>
      </c>
      <c r="J24" s="20" t="s">
        <v>223</v>
      </c>
      <c r="K24" s="20" t="s">
        <v>223</v>
      </c>
      <c r="L24" s="20" t="s">
        <v>223</v>
      </c>
      <c r="M24" s="20">
        <v>8428</v>
      </c>
    </row>
    <row r="25" spans="1:13" x14ac:dyDescent="0.2">
      <c r="A25" s="30">
        <v>28</v>
      </c>
      <c r="B25" s="31" t="s">
        <v>30</v>
      </c>
      <c r="C25" s="32" t="s">
        <v>31</v>
      </c>
      <c r="D25" s="15">
        <v>1743</v>
      </c>
      <c r="E25" s="15">
        <v>11</v>
      </c>
      <c r="F25" s="15">
        <v>2</v>
      </c>
      <c r="G25" s="15">
        <v>1</v>
      </c>
      <c r="H25" s="20">
        <v>117</v>
      </c>
      <c r="I25" s="20">
        <v>120</v>
      </c>
      <c r="J25" s="20">
        <v>453</v>
      </c>
      <c r="K25" s="20">
        <v>14</v>
      </c>
      <c r="L25" s="20">
        <v>0</v>
      </c>
      <c r="M25" s="20">
        <v>1856</v>
      </c>
    </row>
    <row r="26" spans="1:13" x14ac:dyDescent="0.2">
      <c r="A26" s="30">
        <v>84</v>
      </c>
      <c r="B26" s="31" t="s">
        <v>32</v>
      </c>
      <c r="C26" s="32" t="s">
        <v>33</v>
      </c>
      <c r="D26" s="15">
        <v>457</v>
      </c>
      <c r="E26" s="15">
        <v>22</v>
      </c>
      <c r="F26" s="15">
        <v>6</v>
      </c>
      <c r="G26" s="15">
        <v>2</v>
      </c>
      <c r="H26" s="20">
        <v>56</v>
      </c>
      <c r="I26" s="20">
        <v>64</v>
      </c>
      <c r="J26" s="20">
        <v>72</v>
      </c>
      <c r="K26" s="20">
        <v>1</v>
      </c>
      <c r="L26" s="20">
        <v>0</v>
      </c>
      <c r="M26" s="20">
        <v>518</v>
      </c>
    </row>
    <row r="27" spans="1:13" x14ac:dyDescent="0.2">
      <c r="A27" s="30">
        <v>75</v>
      </c>
      <c r="B27" s="31" t="s">
        <v>34</v>
      </c>
      <c r="C27" s="32" t="s">
        <v>35</v>
      </c>
      <c r="D27" s="15">
        <v>1533</v>
      </c>
      <c r="E27" s="15">
        <v>13</v>
      </c>
      <c r="F27" s="15">
        <v>10</v>
      </c>
      <c r="G27" s="15">
        <v>6</v>
      </c>
      <c r="H27" s="20">
        <v>305</v>
      </c>
      <c r="I27" s="20">
        <v>321</v>
      </c>
      <c r="J27" s="20">
        <v>387</v>
      </c>
      <c r="K27" s="20">
        <v>5</v>
      </c>
      <c r="L27" s="20">
        <v>0</v>
      </c>
      <c r="M27" s="20">
        <v>1650</v>
      </c>
    </row>
    <row r="28" spans="1:13" x14ac:dyDescent="0.2">
      <c r="A28" s="30">
        <v>75</v>
      </c>
      <c r="B28" s="31" t="s">
        <v>36</v>
      </c>
      <c r="C28" s="32" t="s">
        <v>37</v>
      </c>
      <c r="D28" s="15">
        <v>2096</v>
      </c>
      <c r="E28" s="15">
        <v>19</v>
      </c>
      <c r="F28" s="15">
        <v>6</v>
      </c>
      <c r="G28" s="15">
        <v>0</v>
      </c>
      <c r="H28" s="20">
        <v>195</v>
      </c>
      <c r="I28" s="20">
        <v>201</v>
      </c>
      <c r="J28" s="20">
        <v>8</v>
      </c>
      <c r="K28" s="20">
        <v>10</v>
      </c>
      <c r="L28" s="20">
        <v>463</v>
      </c>
      <c r="M28" s="20">
        <v>2382</v>
      </c>
    </row>
    <row r="29" spans="1:13" x14ac:dyDescent="0.2">
      <c r="A29" s="30">
        <v>24</v>
      </c>
      <c r="B29" s="31" t="s">
        <v>38</v>
      </c>
      <c r="C29" s="32" t="s">
        <v>39</v>
      </c>
      <c r="D29" s="15">
        <v>1483</v>
      </c>
      <c r="E29" s="15">
        <v>23</v>
      </c>
      <c r="F29" s="15">
        <v>5</v>
      </c>
      <c r="G29" s="15">
        <v>2</v>
      </c>
      <c r="H29" s="20">
        <v>111</v>
      </c>
      <c r="I29" s="20">
        <v>119</v>
      </c>
      <c r="J29" s="20">
        <v>158</v>
      </c>
      <c r="K29" s="20">
        <v>4</v>
      </c>
      <c r="L29" s="20">
        <v>0</v>
      </c>
      <c r="M29" s="20">
        <v>1733</v>
      </c>
    </row>
    <row r="30" spans="1:13" x14ac:dyDescent="0.2">
      <c r="A30" s="30">
        <v>75</v>
      </c>
      <c r="B30" s="31" t="s">
        <v>40</v>
      </c>
      <c r="C30" s="32" t="s">
        <v>41</v>
      </c>
      <c r="D30" s="15">
        <v>503</v>
      </c>
      <c r="E30" s="15">
        <v>5</v>
      </c>
      <c r="F30" s="15">
        <v>3</v>
      </c>
      <c r="G30" s="15">
        <v>0</v>
      </c>
      <c r="H30" s="20">
        <v>19</v>
      </c>
      <c r="I30" s="20">
        <v>22</v>
      </c>
      <c r="J30" s="20">
        <v>163</v>
      </c>
      <c r="K30" s="20">
        <v>2</v>
      </c>
      <c r="L30" s="20">
        <v>0</v>
      </c>
      <c r="M30" s="20">
        <v>558</v>
      </c>
    </row>
    <row r="31" spans="1:13" x14ac:dyDescent="0.2">
      <c r="A31" s="30">
        <v>94</v>
      </c>
      <c r="B31" s="93" t="s">
        <v>262</v>
      </c>
      <c r="C31" s="94" t="s">
        <v>263</v>
      </c>
      <c r="D31" s="15">
        <v>1505</v>
      </c>
      <c r="E31" s="15" t="s">
        <v>223</v>
      </c>
      <c r="F31" s="15">
        <v>2</v>
      </c>
      <c r="G31" s="15" t="s">
        <v>223</v>
      </c>
      <c r="H31" s="20">
        <v>42</v>
      </c>
      <c r="I31" s="20">
        <v>44</v>
      </c>
      <c r="J31" s="20">
        <v>171</v>
      </c>
      <c r="K31" s="20">
        <v>2</v>
      </c>
      <c r="L31" s="20">
        <v>0</v>
      </c>
      <c r="M31" s="20">
        <v>1581</v>
      </c>
    </row>
    <row r="32" spans="1:13" x14ac:dyDescent="0.2">
      <c r="A32" s="30">
        <v>27</v>
      </c>
      <c r="B32" s="31" t="s">
        <v>46</v>
      </c>
      <c r="C32" s="32" t="s">
        <v>47</v>
      </c>
      <c r="D32" s="15">
        <v>1868</v>
      </c>
      <c r="E32" s="15">
        <v>3</v>
      </c>
      <c r="F32" s="15">
        <v>8</v>
      </c>
      <c r="G32" s="15">
        <v>4</v>
      </c>
      <c r="H32" s="20">
        <v>285</v>
      </c>
      <c r="I32" s="20">
        <v>297</v>
      </c>
      <c r="J32" s="20">
        <v>204</v>
      </c>
      <c r="K32" s="20">
        <v>5</v>
      </c>
      <c r="L32" s="20">
        <v>0</v>
      </c>
      <c r="M32" s="20">
        <v>2265</v>
      </c>
    </row>
    <row r="33" spans="1:13" x14ac:dyDescent="0.2">
      <c r="A33" s="30">
        <v>53</v>
      </c>
      <c r="B33" s="31" t="s">
        <v>48</v>
      </c>
      <c r="C33" s="32" t="s">
        <v>49</v>
      </c>
      <c r="D33" s="15">
        <v>1818</v>
      </c>
      <c r="E33" s="15">
        <v>20</v>
      </c>
      <c r="F33" s="15">
        <v>1</v>
      </c>
      <c r="G33" s="15">
        <v>1</v>
      </c>
      <c r="H33" s="20">
        <v>325</v>
      </c>
      <c r="I33" s="20">
        <v>327</v>
      </c>
      <c r="J33" s="20">
        <v>316</v>
      </c>
      <c r="K33" s="20">
        <v>16</v>
      </c>
      <c r="L33" s="20">
        <v>0</v>
      </c>
      <c r="M33" s="20">
        <v>1875</v>
      </c>
    </row>
    <row r="34" spans="1:13" x14ac:dyDescent="0.2">
      <c r="A34" s="30">
        <v>75</v>
      </c>
      <c r="B34" s="31" t="s">
        <v>50</v>
      </c>
      <c r="C34" s="32" t="s">
        <v>51</v>
      </c>
      <c r="D34" s="15">
        <v>467</v>
      </c>
      <c r="E34" s="15">
        <v>1</v>
      </c>
      <c r="F34" s="15">
        <v>1</v>
      </c>
      <c r="G34" s="15">
        <v>1</v>
      </c>
      <c r="H34" s="20">
        <v>1</v>
      </c>
      <c r="I34" s="20">
        <v>3</v>
      </c>
      <c r="J34" s="20">
        <v>10</v>
      </c>
      <c r="K34" s="20">
        <v>0</v>
      </c>
      <c r="L34" s="20">
        <v>0</v>
      </c>
      <c r="M34" s="20">
        <v>481</v>
      </c>
    </row>
    <row r="35" spans="1:13" x14ac:dyDescent="0.2">
      <c r="A35" s="30">
        <v>75</v>
      </c>
      <c r="B35" s="31" t="s">
        <v>52</v>
      </c>
      <c r="C35" s="32" t="s">
        <v>53</v>
      </c>
      <c r="D35" s="15">
        <v>994</v>
      </c>
      <c r="E35" s="15">
        <v>12</v>
      </c>
      <c r="F35" s="15">
        <v>5</v>
      </c>
      <c r="G35" s="15">
        <v>5</v>
      </c>
      <c r="H35" s="20">
        <v>135</v>
      </c>
      <c r="I35" s="20">
        <v>145</v>
      </c>
      <c r="J35" s="20">
        <v>399</v>
      </c>
      <c r="K35" s="20">
        <v>7</v>
      </c>
      <c r="L35" s="20">
        <v>0</v>
      </c>
      <c r="M35" s="20">
        <v>1175</v>
      </c>
    </row>
    <row r="36" spans="1:13" x14ac:dyDescent="0.2">
      <c r="A36" s="30">
        <v>27</v>
      </c>
      <c r="B36" s="31" t="s">
        <v>54</v>
      </c>
      <c r="C36" s="32" t="s">
        <v>55</v>
      </c>
      <c r="D36" s="15">
        <v>1835</v>
      </c>
      <c r="E36" s="15">
        <v>16</v>
      </c>
      <c r="F36" s="15">
        <v>12</v>
      </c>
      <c r="G36" s="15">
        <v>2</v>
      </c>
      <c r="H36" s="20">
        <v>79</v>
      </c>
      <c r="I36" s="20">
        <v>93</v>
      </c>
      <c r="J36" s="20">
        <v>127</v>
      </c>
      <c r="K36" s="20">
        <v>8</v>
      </c>
      <c r="L36" s="20">
        <v>0</v>
      </c>
      <c r="M36" s="20">
        <v>2127</v>
      </c>
    </row>
    <row r="37" spans="1:13" x14ac:dyDescent="0.2">
      <c r="A37" s="30">
        <v>84</v>
      </c>
      <c r="B37" s="31" t="s">
        <v>56</v>
      </c>
      <c r="C37" s="32" t="s">
        <v>57</v>
      </c>
      <c r="D37" s="15">
        <v>2477</v>
      </c>
      <c r="E37" s="15">
        <v>18</v>
      </c>
      <c r="F37" s="15">
        <v>14</v>
      </c>
      <c r="G37" s="15">
        <v>3</v>
      </c>
      <c r="H37" s="20">
        <v>243</v>
      </c>
      <c r="I37" s="20">
        <v>260</v>
      </c>
      <c r="J37" s="20">
        <v>578</v>
      </c>
      <c r="K37" s="20">
        <v>10</v>
      </c>
      <c r="L37" s="20">
        <v>0</v>
      </c>
      <c r="M37" s="20">
        <v>2576</v>
      </c>
    </row>
    <row r="38" spans="1:13" x14ac:dyDescent="0.2">
      <c r="A38" s="30">
        <v>28</v>
      </c>
      <c r="B38" s="31" t="s">
        <v>58</v>
      </c>
      <c r="C38" s="32" t="s">
        <v>59</v>
      </c>
      <c r="D38" s="15">
        <v>1565</v>
      </c>
      <c r="E38" s="15">
        <v>32</v>
      </c>
      <c r="F38" s="15">
        <v>8</v>
      </c>
      <c r="G38" s="15">
        <v>4</v>
      </c>
      <c r="H38" s="20">
        <v>43</v>
      </c>
      <c r="I38" s="20">
        <v>276</v>
      </c>
      <c r="J38" s="20">
        <v>465</v>
      </c>
      <c r="K38" s="20">
        <v>4</v>
      </c>
      <c r="L38" s="20">
        <v>0</v>
      </c>
      <c r="M38" s="20">
        <v>1885</v>
      </c>
    </row>
    <row r="39" spans="1:13" x14ac:dyDescent="0.2">
      <c r="A39" s="30">
        <v>24</v>
      </c>
      <c r="B39" s="31" t="s">
        <v>60</v>
      </c>
      <c r="C39" s="32" t="s">
        <v>61</v>
      </c>
      <c r="D39" s="15">
        <v>1048</v>
      </c>
      <c r="E39" s="15">
        <v>12</v>
      </c>
      <c r="F39" s="15">
        <v>5</v>
      </c>
      <c r="G39" s="15">
        <v>4</v>
      </c>
      <c r="H39" s="20">
        <v>96</v>
      </c>
      <c r="I39" s="20">
        <v>105</v>
      </c>
      <c r="J39" s="20">
        <v>174</v>
      </c>
      <c r="K39" s="20">
        <v>4</v>
      </c>
      <c r="L39" s="20">
        <v>0</v>
      </c>
      <c r="M39" s="20">
        <v>1148</v>
      </c>
    </row>
    <row r="40" spans="1:13" x14ac:dyDescent="0.2">
      <c r="A40" s="30">
        <v>53</v>
      </c>
      <c r="B40" s="31" t="s">
        <v>62</v>
      </c>
      <c r="C40" s="32" t="s">
        <v>63</v>
      </c>
      <c r="D40" s="15" t="s">
        <v>223</v>
      </c>
      <c r="E40" s="15" t="s">
        <v>223</v>
      </c>
      <c r="F40" s="15" t="s">
        <v>223</v>
      </c>
      <c r="G40" s="15" t="s">
        <v>223</v>
      </c>
      <c r="H40" s="20" t="s">
        <v>223</v>
      </c>
      <c r="I40" s="20" t="s">
        <v>223</v>
      </c>
      <c r="J40" s="20" t="s">
        <v>223</v>
      </c>
      <c r="K40" s="20" t="s">
        <v>223</v>
      </c>
      <c r="L40" s="20" t="s">
        <v>223</v>
      </c>
      <c r="M40" s="20">
        <v>3498</v>
      </c>
    </row>
    <row r="41" spans="1:13" x14ac:dyDescent="0.2">
      <c r="A41" s="30">
        <v>76</v>
      </c>
      <c r="B41" s="31" t="s">
        <v>64</v>
      </c>
      <c r="C41" s="32" t="s">
        <v>65</v>
      </c>
      <c r="D41" s="15" t="s">
        <v>223</v>
      </c>
      <c r="E41" s="15" t="s">
        <v>223</v>
      </c>
      <c r="F41" s="15" t="s">
        <v>223</v>
      </c>
      <c r="G41" s="15" t="s">
        <v>223</v>
      </c>
      <c r="H41" s="20" t="s">
        <v>223</v>
      </c>
      <c r="I41" s="20" t="s">
        <v>223</v>
      </c>
      <c r="J41" s="20" t="s">
        <v>223</v>
      </c>
      <c r="K41" s="20" t="s">
        <v>223</v>
      </c>
      <c r="L41" s="20" t="s">
        <v>223</v>
      </c>
      <c r="M41" s="20">
        <v>2015</v>
      </c>
    </row>
    <row r="42" spans="1:13" x14ac:dyDescent="0.2">
      <c r="A42" s="30">
        <v>76</v>
      </c>
      <c r="B42" s="31" t="s">
        <v>66</v>
      </c>
      <c r="C42" s="32" t="s">
        <v>67</v>
      </c>
      <c r="D42" s="15">
        <v>5833</v>
      </c>
      <c r="E42" s="15">
        <v>60</v>
      </c>
      <c r="F42" s="15">
        <v>23</v>
      </c>
      <c r="G42" s="15">
        <v>10</v>
      </c>
      <c r="H42" s="20">
        <v>219</v>
      </c>
      <c r="I42" s="20">
        <v>252</v>
      </c>
      <c r="J42" s="20">
        <v>917</v>
      </c>
      <c r="K42" s="20">
        <v>27</v>
      </c>
      <c r="L42" s="20">
        <v>0</v>
      </c>
      <c r="M42" s="20">
        <v>6111</v>
      </c>
    </row>
    <row r="43" spans="1:13" x14ac:dyDescent="0.2">
      <c r="A43" s="30">
        <v>76</v>
      </c>
      <c r="B43" s="31" t="s">
        <v>68</v>
      </c>
      <c r="C43" s="32" t="s">
        <v>69</v>
      </c>
      <c r="D43" s="15">
        <v>849</v>
      </c>
      <c r="E43" s="15">
        <v>22</v>
      </c>
      <c r="F43" s="15">
        <v>6</v>
      </c>
      <c r="G43" s="15">
        <v>5</v>
      </c>
      <c r="H43" s="20">
        <v>66</v>
      </c>
      <c r="I43" s="20">
        <v>77</v>
      </c>
      <c r="J43" s="20">
        <v>119</v>
      </c>
      <c r="K43" s="20">
        <v>1</v>
      </c>
      <c r="L43" s="20">
        <v>0</v>
      </c>
      <c r="M43" s="20">
        <v>912</v>
      </c>
    </row>
    <row r="44" spans="1:13" x14ac:dyDescent="0.2">
      <c r="A44" s="30">
        <v>75</v>
      </c>
      <c r="B44" s="31" t="s">
        <v>70</v>
      </c>
      <c r="C44" s="32" t="s">
        <v>71</v>
      </c>
      <c r="D44" s="15">
        <v>7617</v>
      </c>
      <c r="E44" s="15">
        <v>59</v>
      </c>
      <c r="F44" s="15">
        <v>13</v>
      </c>
      <c r="G44" s="15">
        <v>11</v>
      </c>
      <c r="H44" s="20">
        <v>204</v>
      </c>
      <c r="I44" s="20">
        <v>228</v>
      </c>
      <c r="J44" s="20">
        <v>1317</v>
      </c>
      <c r="K44" s="20">
        <v>26</v>
      </c>
      <c r="L44" s="20">
        <v>1</v>
      </c>
      <c r="M44" s="20">
        <v>7853</v>
      </c>
    </row>
    <row r="45" spans="1:13" x14ac:dyDescent="0.2">
      <c r="A45" s="30">
        <v>76</v>
      </c>
      <c r="B45" s="31" t="s">
        <v>72</v>
      </c>
      <c r="C45" s="32" t="s">
        <v>73</v>
      </c>
      <c r="D45" s="15">
        <v>4311</v>
      </c>
      <c r="E45" s="15">
        <v>28</v>
      </c>
      <c r="F45" s="15">
        <v>7</v>
      </c>
      <c r="G45" s="15">
        <v>1</v>
      </c>
      <c r="H45" s="20">
        <v>203</v>
      </c>
      <c r="I45" s="20">
        <v>210</v>
      </c>
      <c r="J45" s="20">
        <v>467</v>
      </c>
      <c r="K45" s="20">
        <v>13</v>
      </c>
      <c r="L45" s="20">
        <v>149</v>
      </c>
      <c r="M45" s="20">
        <v>4590</v>
      </c>
    </row>
    <row r="46" spans="1:13" x14ac:dyDescent="0.2">
      <c r="A46" s="30">
        <v>53</v>
      </c>
      <c r="B46" s="31" t="s">
        <v>74</v>
      </c>
      <c r="C46" s="32" t="s">
        <v>75</v>
      </c>
      <c r="D46" s="15">
        <v>3343</v>
      </c>
      <c r="E46" s="15">
        <v>8</v>
      </c>
      <c r="F46" s="15">
        <v>2</v>
      </c>
      <c r="G46" s="15">
        <v>0</v>
      </c>
      <c r="H46" s="20">
        <v>347</v>
      </c>
      <c r="I46" s="20">
        <v>349</v>
      </c>
      <c r="J46" s="20">
        <v>349</v>
      </c>
      <c r="K46" s="20">
        <v>18</v>
      </c>
      <c r="L46" s="20">
        <v>4</v>
      </c>
      <c r="M46" s="20">
        <v>3480</v>
      </c>
    </row>
    <row r="47" spans="1:13" x14ac:dyDescent="0.2">
      <c r="A47" s="30">
        <v>24</v>
      </c>
      <c r="B47" s="31" t="s">
        <v>76</v>
      </c>
      <c r="C47" s="32" t="s">
        <v>77</v>
      </c>
      <c r="D47" s="15">
        <v>837</v>
      </c>
      <c r="E47" s="15">
        <v>7</v>
      </c>
      <c r="F47" s="15">
        <v>5</v>
      </c>
      <c r="G47" s="15">
        <v>1</v>
      </c>
      <c r="H47" s="20">
        <v>73</v>
      </c>
      <c r="I47" s="20">
        <v>78</v>
      </c>
      <c r="J47" s="20">
        <v>205</v>
      </c>
      <c r="K47" s="20">
        <v>4</v>
      </c>
      <c r="L47" s="20">
        <v>0</v>
      </c>
      <c r="M47" s="20">
        <v>883</v>
      </c>
    </row>
    <row r="48" spans="1:13" x14ac:dyDescent="0.2">
      <c r="A48" s="30">
        <v>24</v>
      </c>
      <c r="B48" s="31" t="s">
        <v>78</v>
      </c>
      <c r="C48" s="32" t="s">
        <v>79</v>
      </c>
      <c r="D48" s="15">
        <v>1169</v>
      </c>
      <c r="E48" s="15">
        <v>20</v>
      </c>
      <c r="F48" s="15">
        <v>7</v>
      </c>
      <c r="G48" s="15">
        <v>2</v>
      </c>
      <c r="H48" s="20">
        <v>39</v>
      </c>
      <c r="I48" s="20">
        <v>48</v>
      </c>
      <c r="J48" s="20">
        <v>257</v>
      </c>
      <c r="K48" s="20">
        <v>16</v>
      </c>
      <c r="L48" s="20">
        <v>0</v>
      </c>
      <c r="M48" s="20">
        <v>2096</v>
      </c>
    </row>
    <row r="49" spans="1:13" x14ac:dyDescent="0.2">
      <c r="A49" s="30">
        <v>84</v>
      </c>
      <c r="B49" s="31" t="s">
        <v>80</v>
      </c>
      <c r="C49" s="32" t="s">
        <v>81</v>
      </c>
      <c r="D49" s="15" t="s">
        <v>223</v>
      </c>
      <c r="E49" s="15">
        <v>67</v>
      </c>
      <c r="F49" s="15">
        <v>32</v>
      </c>
      <c r="G49" s="15">
        <v>15</v>
      </c>
      <c r="H49" s="20">
        <v>362</v>
      </c>
      <c r="I49" s="20">
        <v>409</v>
      </c>
      <c r="J49" s="20">
        <v>1501</v>
      </c>
      <c r="K49" s="20">
        <v>34</v>
      </c>
      <c r="L49" s="20">
        <v>0</v>
      </c>
      <c r="M49" s="20">
        <v>5536</v>
      </c>
    </row>
    <row r="50" spans="1:13" x14ac:dyDescent="0.2">
      <c r="A50" s="30">
        <v>27</v>
      </c>
      <c r="B50" s="31" t="s">
        <v>82</v>
      </c>
      <c r="C50" s="32" t="s">
        <v>83</v>
      </c>
      <c r="D50" s="15">
        <v>997</v>
      </c>
      <c r="E50" s="15">
        <v>18</v>
      </c>
      <c r="F50" s="15">
        <v>4</v>
      </c>
      <c r="G50" s="15">
        <v>1</v>
      </c>
      <c r="H50" s="20">
        <v>241</v>
      </c>
      <c r="I50" s="20">
        <v>246</v>
      </c>
      <c r="J50" s="20">
        <v>7</v>
      </c>
      <c r="K50" s="20">
        <v>5</v>
      </c>
      <c r="L50" s="20">
        <v>0</v>
      </c>
      <c r="M50" s="20">
        <v>1273</v>
      </c>
    </row>
    <row r="51" spans="1:13" x14ac:dyDescent="0.2">
      <c r="A51" s="30">
        <v>75</v>
      </c>
      <c r="B51" s="31" t="s">
        <v>84</v>
      </c>
      <c r="C51" s="32" t="s">
        <v>85</v>
      </c>
      <c r="D51" s="15">
        <v>923</v>
      </c>
      <c r="E51" s="15">
        <v>4</v>
      </c>
      <c r="F51" s="15">
        <v>1</v>
      </c>
      <c r="G51" s="15">
        <v>1</v>
      </c>
      <c r="H51" s="20">
        <v>63</v>
      </c>
      <c r="I51" s="20">
        <v>65</v>
      </c>
      <c r="J51" s="20">
        <v>138</v>
      </c>
      <c r="K51" s="20">
        <v>7</v>
      </c>
      <c r="L51" s="20">
        <v>0</v>
      </c>
      <c r="M51" s="20">
        <v>984</v>
      </c>
    </row>
    <row r="52" spans="1:13" x14ac:dyDescent="0.2">
      <c r="A52" s="30">
        <v>24</v>
      </c>
      <c r="B52" s="31" t="s">
        <v>86</v>
      </c>
      <c r="C52" s="32" t="s">
        <v>87</v>
      </c>
      <c r="D52" s="15">
        <v>1224</v>
      </c>
      <c r="E52" s="15">
        <v>13</v>
      </c>
      <c r="F52" s="15">
        <v>6</v>
      </c>
      <c r="G52" s="15">
        <v>1</v>
      </c>
      <c r="H52" s="20">
        <v>72</v>
      </c>
      <c r="I52" s="20">
        <v>79</v>
      </c>
      <c r="J52" s="20">
        <v>343</v>
      </c>
      <c r="K52" s="20">
        <v>11</v>
      </c>
      <c r="L52" s="20">
        <v>6</v>
      </c>
      <c r="M52" s="20">
        <v>1374</v>
      </c>
    </row>
    <row r="53" spans="1:13" x14ac:dyDescent="0.2">
      <c r="A53" s="30">
        <v>84</v>
      </c>
      <c r="B53" s="31" t="s">
        <v>88</v>
      </c>
      <c r="C53" s="32" t="s">
        <v>89</v>
      </c>
      <c r="D53" s="15">
        <v>2622</v>
      </c>
      <c r="E53" s="15">
        <v>26</v>
      </c>
      <c r="F53" s="15">
        <v>10</v>
      </c>
      <c r="G53" s="15">
        <v>8</v>
      </c>
      <c r="H53" s="20">
        <v>482</v>
      </c>
      <c r="I53" s="20">
        <v>500</v>
      </c>
      <c r="J53" s="20">
        <v>573</v>
      </c>
      <c r="K53" s="20">
        <v>9</v>
      </c>
      <c r="L53" s="20">
        <v>0</v>
      </c>
      <c r="M53" s="20">
        <v>2856</v>
      </c>
    </row>
    <row r="54" spans="1:13" x14ac:dyDescent="0.2">
      <c r="A54" s="30">
        <v>84</v>
      </c>
      <c r="B54" s="31" t="s">
        <v>90</v>
      </c>
      <c r="C54" s="32" t="s">
        <v>91</v>
      </c>
      <c r="D54" s="15" t="s">
        <v>223</v>
      </c>
      <c r="E54" s="15" t="s">
        <v>223</v>
      </c>
      <c r="F54" s="15" t="s">
        <v>223</v>
      </c>
      <c r="G54" s="15" t="s">
        <v>223</v>
      </c>
      <c r="H54" s="20" t="s">
        <v>223</v>
      </c>
      <c r="I54" s="20" t="s">
        <v>223</v>
      </c>
      <c r="J54" s="20" t="s">
        <v>223</v>
      </c>
      <c r="K54" s="20" t="s">
        <v>223</v>
      </c>
      <c r="L54" s="20" t="s">
        <v>223</v>
      </c>
      <c r="M54" s="20">
        <v>888</v>
      </c>
    </row>
    <row r="55" spans="1:13" x14ac:dyDescent="0.2">
      <c r="A55" s="30">
        <v>52</v>
      </c>
      <c r="B55" s="31" t="s">
        <v>92</v>
      </c>
      <c r="C55" s="32" t="s">
        <v>93</v>
      </c>
      <c r="D55" s="15">
        <v>5626</v>
      </c>
      <c r="E55" s="15">
        <v>52</v>
      </c>
      <c r="F55" s="15">
        <v>20</v>
      </c>
      <c r="G55" s="15">
        <v>18</v>
      </c>
      <c r="H55" s="20">
        <v>580</v>
      </c>
      <c r="I55" s="20">
        <v>617</v>
      </c>
      <c r="J55" s="20">
        <v>7277</v>
      </c>
      <c r="K55" s="20">
        <v>38</v>
      </c>
      <c r="L55" s="20">
        <v>0</v>
      </c>
      <c r="M55" s="20">
        <v>5873</v>
      </c>
    </row>
    <row r="56" spans="1:13" x14ac:dyDescent="0.2">
      <c r="A56" s="30">
        <v>24</v>
      </c>
      <c r="B56" s="31" t="s">
        <v>94</v>
      </c>
      <c r="C56" s="32" t="s">
        <v>95</v>
      </c>
      <c r="D56" s="15">
        <v>1843</v>
      </c>
      <c r="E56" s="15">
        <v>12</v>
      </c>
      <c r="F56" s="15">
        <v>6</v>
      </c>
      <c r="G56" s="15">
        <v>0</v>
      </c>
      <c r="H56" s="20">
        <v>293</v>
      </c>
      <c r="I56" s="20">
        <v>299</v>
      </c>
      <c r="J56" s="20">
        <v>328</v>
      </c>
      <c r="K56" s="20">
        <v>15</v>
      </c>
      <c r="L56" s="20">
        <v>0</v>
      </c>
      <c r="M56" s="20">
        <v>1977</v>
      </c>
    </row>
    <row r="57" spans="1:13" x14ac:dyDescent="0.2">
      <c r="A57" s="30">
        <v>76</v>
      </c>
      <c r="B57" s="31" t="s">
        <v>96</v>
      </c>
      <c r="C57" s="32" t="s">
        <v>97</v>
      </c>
      <c r="D57" s="15" t="s">
        <v>223</v>
      </c>
      <c r="E57" s="15" t="s">
        <v>223</v>
      </c>
      <c r="F57" s="15" t="s">
        <v>223</v>
      </c>
      <c r="G57" s="15" t="s">
        <v>223</v>
      </c>
      <c r="H57" s="20" t="s">
        <v>223</v>
      </c>
      <c r="I57" s="20" t="s">
        <v>223</v>
      </c>
      <c r="J57" s="20" t="s">
        <v>223</v>
      </c>
      <c r="K57" s="20" t="s">
        <v>223</v>
      </c>
      <c r="L57" s="20" t="s">
        <v>223</v>
      </c>
      <c r="M57" s="20">
        <v>502</v>
      </c>
    </row>
    <row r="58" spans="1:13" x14ac:dyDescent="0.2">
      <c r="A58" s="30">
        <v>75</v>
      </c>
      <c r="B58" s="31" t="s">
        <v>98</v>
      </c>
      <c r="C58" s="32" t="s">
        <v>99</v>
      </c>
      <c r="D58" s="15">
        <v>948</v>
      </c>
      <c r="E58" s="15">
        <v>18</v>
      </c>
      <c r="F58" s="15">
        <v>5</v>
      </c>
      <c r="G58" s="15">
        <v>4</v>
      </c>
      <c r="H58" s="20">
        <v>101</v>
      </c>
      <c r="I58" s="20">
        <v>110</v>
      </c>
      <c r="J58" s="20">
        <v>308</v>
      </c>
      <c r="K58" s="20">
        <v>4</v>
      </c>
      <c r="L58" s="20">
        <v>0</v>
      </c>
      <c r="M58" s="20">
        <v>1057</v>
      </c>
    </row>
    <row r="59" spans="1:13" x14ac:dyDescent="0.2">
      <c r="A59" s="30">
        <v>76</v>
      </c>
      <c r="B59" s="31" t="s">
        <v>100</v>
      </c>
      <c r="C59" s="32" t="s">
        <v>101</v>
      </c>
      <c r="D59" s="15" t="s">
        <v>223</v>
      </c>
      <c r="E59" s="15" t="s">
        <v>223</v>
      </c>
      <c r="F59" s="15" t="s">
        <v>223</v>
      </c>
      <c r="G59" s="15" t="s">
        <v>223</v>
      </c>
      <c r="H59" s="20" t="s">
        <v>223</v>
      </c>
      <c r="I59" s="20" t="s">
        <v>223</v>
      </c>
      <c r="J59" s="20" t="s">
        <v>223</v>
      </c>
      <c r="K59" s="20" t="s">
        <v>223</v>
      </c>
      <c r="L59" s="20" t="s">
        <v>223</v>
      </c>
      <c r="M59" s="20">
        <v>558</v>
      </c>
    </row>
    <row r="60" spans="1:13" x14ac:dyDescent="0.2">
      <c r="A60" s="30">
        <v>52</v>
      </c>
      <c r="B60" s="31" t="s">
        <v>102</v>
      </c>
      <c r="C60" s="32" t="s">
        <v>103</v>
      </c>
      <c r="D60" s="15" t="s">
        <v>223</v>
      </c>
      <c r="E60" s="15" t="s">
        <v>223</v>
      </c>
      <c r="F60" s="15" t="s">
        <v>223</v>
      </c>
      <c r="G60" s="15" t="s">
        <v>223</v>
      </c>
      <c r="H60" s="20" t="s">
        <v>223</v>
      </c>
      <c r="I60" s="20" t="s">
        <v>223</v>
      </c>
      <c r="J60" s="20" t="s">
        <v>223</v>
      </c>
      <c r="K60" s="20" t="s">
        <v>223</v>
      </c>
      <c r="L60" s="20" t="s">
        <v>223</v>
      </c>
      <c r="M60" s="20">
        <v>3320</v>
      </c>
    </row>
    <row r="61" spans="1:13" x14ac:dyDescent="0.2">
      <c r="A61" s="30">
        <v>28</v>
      </c>
      <c r="B61" s="31" t="s">
        <v>104</v>
      </c>
      <c r="C61" s="32" t="s">
        <v>105</v>
      </c>
      <c r="D61" s="15">
        <v>1824</v>
      </c>
      <c r="E61" s="15">
        <v>17</v>
      </c>
      <c r="F61" s="15" t="s">
        <v>223</v>
      </c>
      <c r="G61" s="15" t="s">
        <v>223</v>
      </c>
      <c r="H61" s="20" t="s">
        <v>223</v>
      </c>
      <c r="I61" s="20" t="s">
        <v>223</v>
      </c>
      <c r="J61" s="20" t="s">
        <v>223</v>
      </c>
      <c r="K61" s="20" t="s">
        <v>223</v>
      </c>
      <c r="L61" s="20" t="s">
        <v>223</v>
      </c>
      <c r="M61" s="20">
        <v>1833</v>
      </c>
    </row>
    <row r="62" spans="1:13" x14ac:dyDescent="0.2">
      <c r="A62" s="30">
        <v>44</v>
      </c>
      <c r="B62" s="31" t="s">
        <v>106</v>
      </c>
      <c r="C62" s="32" t="s">
        <v>107</v>
      </c>
      <c r="D62" s="15">
        <v>1771</v>
      </c>
      <c r="E62" s="15">
        <v>58</v>
      </c>
      <c r="F62" s="15">
        <v>4</v>
      </c>
      <c r="G62" s="15">
        <v>2</v>
      </c>
      <c r="H62" s="20">
        <v>104</v>
      </c>
      <c r="I62" s="20">
        <v>110</v>
      </c>
      <c r="J62" s="20">
        <v>347</v>
      </c>
      <c r="K62" s="20">
        <v>12</v>
      </c>
      <c r="L62" s="20">
        <v>0</v>
      </c>
      <c r="M62" s="20">
        <v>1813</v>
      </c>
    </row>
    <row r="63" spans="1:13" x14ac:dyDescent="0.2">
      <c r="A63" s="30">
        <v>44</v>
      </c>
      <c r="B63" s="31" t="s">
        <v>108</v>
      </c>
      <c r="C63" s="32" t="s">
        <v>109</v>
      </c>
      <c r="D63" s="15">
        <v>723</v>
      </c>
      <c r="E63" s="15">
        <v>2</v>
      </c>
      <c r="F63" s="15">
        <v>2</v>
      </c>
      <c r="G63" s="15">
        <v>1</v>
      </c>
      <c r="H63" s="20">
        <v>54</v>
      </c>
      <c r="I63" s="20">
        <v>57</v>
      </c>
      <c r="J63" s="20">
        <v>131</v>
      </c>
      <c r="K63" s="20">
        <v>6</v>
      </c>
      <c r="L63" s="20">
        <v>0</v>
      </c>
      <c r="M63" s="20">
        <v>759</v>
      </c>
    </row>
    <row r="64" spans="1:13" x14ac:dyDescent="0.2">
      <c r="A64" s="30">
        <v>52</v>
      </c>
      <c r="B64" s="31" t="s">
        <v>110</v>
      </c>
      <c r="C64" s="32" t="s">
        <v>111</v>
      </c>
      <c r="D64" s="15" t="s">
        <v>223</v>
      </c>
      <c r="E64" s="15" t="s">
        <v>223</v>
      </c>
      <c r="F64" s="15" t="s">
        <v>223</v>
      </c>
      <c r="G64" s="15" t="s">
        <v>223</v>
      </c>
      <c r="H64" s="20" t="s">
        <v>223</v>
      </c>
      <c r="I64" s="20" t="s">
        <v>223</v>
      </c>
      <c r="J64" s="20" t="s">
        <v>223</v>
      </c>
      <c r="K64" s="20" t="s">
        <v>223</v>
      </c>
      <c r="L64" s="20" t="s">
        <v>223</v>
      </c>
      <c r="M64" s="20">
        <v>546</v>
      </c>
    </row>
    <row r="65" spans="1:13" x14ac:dyDescent="0.2">
      <c r="A65" s="30">
        <v>44</v>
      </c>
      <c r="B65" s="31" t="s">
        <v>112</v>
      </c>
      <c r="C65" s="32" t="s">
        <v>113</v>
      </c>
      <c r="D65" s="15">
        <v>3034</v>
      </c>
      <c r="E65" s="15">
        <v>44</v>
      </c>
      <c r="F65" s="15">
        <v>14</v>
      </c>
      <c r="G65" s="15">
        <v>5</v>
      </c>
      <c r="H65" s="20">
        <v>63</v>
      </c>
      <c r="I65" s="20">
        <v>81</v>
      </c>
      <c r="J65" s="20">
        <v>422</v>
      </c>
      <c r="K65" s="20">
        <v>14</v>
      </c>
      <c r="L65" s="20">
        <v>0</v>
      </c>
      <c r="M65" s="20">
        <v>3125</v>
      </c>
    </row>
    <row r="66" spans="1:13" x14ac:dyDescent="0.2">
      <c r="A66" s="30">
        <v>44</v>
      </c>
      <c r="B66" s="31" t="s">
        <v>114</v>
      </c>
      <c r="C66" s="32" t="s">
        <v>115</v>
      </c>
      <c r="D66" s="15">
        <v>483</v>
      </c>
      <c r="E66" s="15">
        <v>8</v>
      </c>
      <c r="F66" s="15" t="s">
        <v>223</v>
      </c>
      <c r="G66" s="15" t="s">
        <v>223</v>
      </c>
      <c r="H66" s="20" t="s">
        <v>223</v>
      </c>
      <c r="I66" s="20" t="s">
        <v>223</v>
      </c>
      <c r="J66" s="20">
        <v>99</v>
      </c>
      <c r="K66" s="20">
        <v>5</v>
      </c>
      <c r="L66" s="20">
        <v>0</v>
      </c>
      <c r="M66" s="20">
        <v>519</v>
      </c>
    </row>
    <row r="67" spans="1:13" x14ac:dyDescent="0.2">
      <c r="A67" s="30">
        <v>53</v>
      </c>
      <c r="B67" s="31" t="s">
        <v>116</v>
      </c>
      <c r="C67" s="32" t="s">
        <v>117</v>
      </c>
      <c r="D67" s="15">
        <v>2065</v>
      </c>
      <c r="E67" s="15">
        <v>18</v>
      </c>
      <c r="F67" s="15">
        <v>5</v>
      </c>
      <c r="G67" s="15">
        <v>6</v>
      </c>
      <c r="H67" s="20">
        <v>93</v>
      </c>
      <c r="I67" s="20">
        <v>104</v>
      </c>
      <c r="J67" s="20">
        <v>280</v>
      </c>
      <c r="K67" s="20">
        <v>12</v>
      </c>
      <c r="L67" s="20">
        <v>0</v>
      </c>
      <c r="M67" s="20">
        <v>2123</v>
      </c>
    </row>
    <row r="68" spans="1:13" x14ac:dyDescent="0.2">
      <c r="A68" s="30">
        <v>44</v>
      </c>
      <c r="B68" s="31" t="s">
        <v>118</v>
      </c>
      <c r="C68" s="32" t="s">
        <v>119</v>
      </c>
      <c r="D68" s="15">
        <v>1659</v>
      </c>
      <c r="E68" s="15">
        <v>20</v>
      </c>
      <c r="F68" s="15">
        <v>5</v>
      </c>
      <c r="G68" s="15">
        <v>4</v>
      </c>
      <c r="H68" s="20">
        <v>159</v>
      </c>
      <c r="I68" s="20">
        <v>168</v>
      </c>
      <c r="J68" s="20">
        <v>282</v>
      </c>
      <c r="K68" s="20">
        <v>18</v>
      </c>
      <c r="L68" s="20">
        <v>0</v>
      </c>
      <c r="M68" s="20">
        <v>1927</v>
      </c>
    </row>
    <row r="69" spans="1:13" x14ac:dyDescent="0.2">
      <c r="A69" s="30">
        <v>27</v>
      </c>
      <c r="B69" s="31" t="s">
        <v>120</v>
      </c>
      <c r="C69" s="32" t="s">
        <v>121</v>
      </c>
      <c r="D69" s="15">
        <v>955</v>
      </c>
      <c r="E69" s="15">
        <v>12</v>
      </c>
      <c r="F69" s="15">
        <v>2</v>
      </c>
      <c r="G69" s="15">
        <v>1</v>
      </c>
      <c r="H69" s="20">
        <v>98</v>
      </c>
      <c r="I69" s="20">
        <v>101</v>
      </c>
      <c r="J69" s="20">
        <v>233</v>
      </c>
      <c r="K69" s="20">
        <v>0</v>
      </c>
      <c r="L69" s="20">
        <v>0</v>
      </c>
      <c r="M69" s="20">
        <v>1034</v>
      </c>
    </row>
    <row r="70" spans="1:13" x14ac:dyDescent="0.2">
      <c r="A70" s="30">
        <v>32</v>
      </c>
      <c r="B70" s="31" t="s">
        <v>122</v>
      </c>
      <c r="C70" s="32" t="s">
        <v>123</v>
      </c>
      <c r="D70" s="15">
        <v>11167</v>
      </c>
      <c r="E70" s="15">
        <v>35</v>
      </c>
      <c r="F70" s="15">
        <v>22</v>
      </c>
      <c r="G70" s="15">
        <v>12</v>
      </c>
      <c r="H70" s="20">
        <v>1078</v>
      </c>
      <c r="I70" s="20">
        <v>1111</v>
      </c>
      <c r="J70" s="20">
        <v>2677</v>
      </c>
      <c r="K70" s="20">
        <v>71</v>
      </c>
      <c r="L70" s="20">
        <v>28</v>
      </c>
      <c r="M70" s="20">
        <v>12055</v>
      </c>
    </row>
    <row r="71" spans="1:13" x14ac:dyDescent="0.2">
      <c r="A71" s="30">
        <v>32</v>
      </c>
      <c r="B71" s="31" t="s">
        <v>124</v>
      </c>
      <c r="C71" s="32" t="s">
        <v>125</v>
      </c>
      <c r="D71" s="15" t="s">
        <v>223</v>
      </c>
      <c r="E71" s="15" t="s">
        <v>223</v>
      </c>
      <c r="F71" s="15" t="s">
        <v>223</v>
      </c>
      <c r="G71" s="15" t="s">
        <v>223</v>
      </c>
      <c r="H71" s="20" t="s">
        <v>223</v>
      </c>
      <c r="I71" s="20" t="s">
        <v>223</v>
      </c>
      <c r="J71" s="20" t="s">
        <v>223</v>
      </c>
      <c r="K71" s="20" t="s">
        <v>223</v>
      </c>
      <c r="L71" s="20" t="s">
        <v>223</v>
      </c>
      <c r="M71" s="20">
        <v>3979</v>
      </c>
    </row>
    <row r="72" spans="1:13" x14ac:dyDescent="0.2">
      <c r="A72" s="30">
        <v>28</v>
      </c>
      <c r="B72" s="31" t="s">
        <v>126</v>
      </c>
      <c r="C72" s="32" t="s">
        <v>127</v>
      </c>
      <c r="D72" s="15">
        <v>1317</v>
      </c>
      <c r="E72" s="15">
        <v>4</v>
      </c>
      <c r="F72" s="15">
        <v>1</v>
      </c>
      <c r="G72" s="15">
        <v>0</v>
      </c>
      <c r="H72" s="20">
        <v>202</v>
      </c>
      <c r="I72" s="20">
        <v>203</v>
      </c>
      <c r="J72" s="20">
        <v>130</v>
      </c>
      <c r="K72" s="20">
        <v>9</v>
      </c>
      <c r="L72" s="20">
        <v>0</v>
      </c>
      <c r="M72" s="20">
        <v>1127</v>
      </c>
    </row>
    <row r="73" spans="1:13" x14ac:dyDescent="0.2">
      <c r="A73" s="30">
        <v>32</v>
      </c>
      <c r="B73" s="31" t="s">
        <v>128</v>
      </c>
      <c r="C73" s="32" t="s">
        <v>129</v>
      </c>
      <c r="D73" s="15">
        <v>4525</v>
      </c>
      <c r="E73" s="15">
        <v>66</v>
      </c>
      <c r="F73" s="15">
        <v>25</v>
      </c>
      <c r="G73" s="15">
        <v>6</v>
      </c>
      <c r="H73" s="20">
        <v>599</v>
      </c>
      <c r="I73" s="20">
        <v>627</v>
      </c>
      <c r="J73" s="20">
        <v>2129</v>
      </c>
      <c r="K73" s="20">
        <v>30</v>
      </c>
      <c r="L73" s="20">
        <v>35</v>
      </c>
      <c r="M73" s="20">
        <v>5440</v>
      </c>
    </row>
    <row r="74" spans="1:13" x14ac:dyDescent="0.2">
      <c r="A74" s="30">
        <v>84</v>
      </c>
      <c r="B74" s="31" t="s">
        <v>130</v>
      </c>
      <c r="C74" s="32" t="s">
        <v>131</v>
      </c>
      <c r="D74" s="15">
        <v>1730</v>
      </c>
      <c r="E74" s="15">
        <v>15</v>
      </c>
      <c r="F74" s="15">
        <v>8</v>
      </c>
      <c r="G74" s="15">
        <v>3</v>
      </c>
      <c r="H74" s="20">
        <v>163</v>
      </c>
      <c r="I74" s="20">
        <v>174</v>
      </c>
      <c r="J74" s="20">
        <v>524</v>
      </c>
      <c r="K74" s="20">
        <v>5</v>
      </c>
      <c r="L74" s="20">
        <v>0</v>
      </c>
      <c r="M74" s="20">
        <v>1927</v>
      </c>
    </row>
    <row r="75" spans="1:13" x14ac:dyDescent="0.2">
      <c r="A75" s="30">
        <v>75</v>
      </c>
      <c r="B75" s="31" t="s">
        <v>132</v>
      </c>
      <c r="C75" s="32" t="s">
        <v>133</v>
      </c>
      <c r="D75" s="15" t="s">
        <v>223</v>
      </c>
      <c r="E75" s="15">
        <v>30</v>
      </c>
      <c r="F75" s="15">
        <v>5</v>
      </c>
      <c r="G75" s="15">
        <v>2</v>
      </c>
      <c r="H75" s="20">
        <v>260</v>
      </c>
      <c r="I75" s="20">
        <v>267</v>
      </c>
      <c r="J75" s="20">
        <v>503</v>
      </c>
      <c r="K75" s="20">
        <v>5</v>
      </c>
      <c r="L75" s="20">
        <v>0</v>
      </c>
      <c r="M75" s="20">
        <v>2421</v>
      </c>
    </row>
    <row r="76" spans="1:13" x14ac:dyDescent="0.2">
      <c r="A76" s="30">
        <v>76</v>
      </c>
      <c r="B76" s="31" t="s">
        <v>134</v>
      </c>
      <c r="C76" s="32" t="s">
        <v>135</v>
      </c>
      <c r="D76" s="15">
        <v>869</v>
      </c>
      <c r="E76" s="15">
        <v>8</v>
      </c>
      <c r="F76" s="15">
        <v>9</v>
      </c>
      <c r="G76" s="15">
        <v>1</v>
      </c>
      <c r="H76" s="20">
        <v>74</v>
      </c>
      <c r="I76" s="20">
        <v>84</v>
      </c>
      <c r="J76" s="20">
        <v>60</v>
      </c>
      <c r="K76" s="20">
        <v>9</v>
      </c>
      <c r="L76" s="20">
        <v>0</v>
      </c>
      <c r="M76" s="20">
        <v>906</v>
      </c>
    </row>
    <row r="77" spans="1:13" x14ac:dyDescent="0.2">
      <c r="A77" s="30">
        <v>76</v>
      </c>
      <c r="B77" s="31" t="s">
        <v>136</v>
      </c>
      <c r="C77" s="32" t="s">
        <v>137</v>
      </c>
      <c r="D77" s="15">
        <v>2202</v>
      </c>
      <c r="E77" s="15">
        <v>23</v>
      </c>
      <c r="F77" s="15">
        <v>10</v>
      </c>
      <c r="G77" s="15">
        <v>5</v>
      </c>
      <c r="H77" s="20">
        <v>104</v>
      </c>
      <c r="I77" s="20">
        <v>119</v>
      </c>
      <c r="J77" s="20">
        <v>548</v>
      </c>
      <c r="K77" s="20">
        <v>7</v>
      </c>
      <c r="L77" s="20">
        <v>0</v>
      </c>
      <c r="M77" s="20">
        <v>2275</v>
      </c>
    </row>
    <row r="78" spans="1:13" x14ac:dyDescent="0.2">
      <c r="A78" s="30">
        <v>44</v>
      </c>
      <c r="B78" s="31" t="s">
        <v>138</v>
      </c>
      <c r="C78" s="32" t="s">
        <v>139</v>
      </c>
      <c r="D78" s="15">
        <v>3391</v>
      </c>
      <c r="E78" s="15">
        <v>14</v>
      </c>
      <c r="F78" s="15">
        <v>6</v>
      </c>
      <c r="G78" s="15">
        <v>1</v>
      </c>
      <c r="H78" s="20">
        <v>168</v>
      </c>
      <c r="I78" s="20">
        <v>175</v>
      </c>
      <c r="J78" s="20">
        <v>1146</v>
      </c>
      <c r="K78" s="20">
        <v>25</v>
      </c>
      <c r="L78" s="20">
        <v>28</v>
      </c>
      <c r="M78" s="20">
        <v>3666</v>
      </c>
    </row>
    <row r="79" spans="1:13" x14ac:dyDescent="0.2">
      <c r="A79" s="30">
        <v>44</v>
      </c>
      <c r="B79" s="31" t="s">
        <v>140</v>
      </c>
      <c r="C79" s="32" t="s">
        <v>141</v>
      </c>
      <c r="D79" s="15">
        <v>1842</v>
      </c>
      <c r="E79" s="15">
        <v>20</v>
      </c>
      <c r="F79" s="15">
        <v>7</v>
      </c>
      <c r="G79" s="15">
        <v>2</v>
      </c>
      <c r="H79" s="20">
        <v>180</v>
      </c>
      <c r="I79" s="20">
        <v>188</v>
      </c>
      <c r="J79" s="20">
        <v>484</v>
      </c>
      <c r="K79" s="20">
        <v>13</v>
      </c>
      <c r="L79" s="20">
        <v>0</v>
      </c>
      <c r="M79" s="20">
        <v>2492</v>
      </c>
    </row>
    <row r="80" spans="1:13" x14ac:dyDescent="0.2">
      <c r="A80" s="30">
        <v>84</v>
      </c>
      <c r="B80" s="31" t="s">
        <v>142</v>
      </c>
      <c r="C80" s="32" t="s">
        <v>143</v>
      </c>
      <c r="D80" s="15">
        <v>6196</v>
      </c>
      <c r="E80" s="15">
        <v>39</v>
      </c>
      <c r="F80" s="15">
        <v>11</v>
      </c>
      <c r="G80" s="15">
        <v>9</v>
      </c>
      <c r="H80" s="20">
        <v>758</v>
      </c>
      <c r="I80" s="20">
        <v>778</v>
      </c>
      <c r="J80" s="20">
        <v>1551</v>
      </c>
      <c r="K80" s="20">
        <v>31</v>
      </c>
      <c r="L80" s="20">
        <v>0</v>
      </c>
      <c r="M80" s="20">
        <v>6695</v>
      </c>
    </row>
    <row r="81" spans="1:13" s="37" customFormat="1" x14ac:dyDescent="0.2">
      <c r="A81" s="33">
        <v>84</v>
      </c>
      <c r="B81" s="34" t="s">
        <v>144</v>
      </c>
      <c r="C81" s="35" t="s">
        <v>145</v>
      </c>
      <c r="D81" s="36">
        <v>1140</v>
      </c>
      <c r="E81" s="16">
        <v>10</v>
      </c>
      <c r="F81" s="16">
        <v>4</v>
      </c>
      <c r="G81" s="16">
        <v>4</v>
      </c>
      <c r="H81" s="21">
        <v>217</v>
      </c>
      <c r="I81" s="21">
        <v>225</v>
      </c>
      <c r="J81" s="21">
        <v>332</v>
      </c>
      <c r="K81" s="21">
        <v>5</v>
      </c>
      <c r="L81" s="21">
        <v>0</v>
      </c>
      <c r="M81" s="21">
        <v>1311</v>
      </c>
    </row>
    <row r="82" spans="1:13" s="37" customFormat="1" x14ac:dyDescent="0.2">
      <c r="A82" s="33">
        <v>84</v>
      </c>
      <c r="B82" s="34" t="s">
        <v>146</v>
      </c>
      <c r="C82" s="35" t="s">
        <v>147</v>
      </c>
      <c r="D82" s="36">
        <v>5056</v>
      </c>
      <c r="E82" s="16">
        <v>29</v>
      </c>
      <c r="F82" s="16">
        <v>7</v>
      </c>
      <c r="G82" s="16">
        <v>5</v>
      </c>
      <c r="H82" s="21">
        <v>541</v>
      </c>
      <c r="I82" s="21">
        <v>553</v>
      </c>
      <c r="J82" s="21">
        <v>1219</v>
      </c>
      <c r="K82" s="21">
        <v>26</v>
      </c>
      <c r="L82" s="21">
        <v>0</v>
      </c>
      <c r="M82" s="21">
        <v>5384</v>
      </c>
    </row>
    <row r="83" spans="1:13" x14ac:dyDescent="0.2">
      <c r="A83" s="30">
        <v>27</v>
      </c>
      <c r="B83" s="31" t="s">
        <v>148</v>
      </c>
      <c r="C83" s="32" t="s">
        <v>149</v>
      </c>
      <c r="D83" s="15">
        <v>378</v>
      </c>
      <c r="E83" s="15">
        <v>5</v>
      </c>
      <c r="F83" s="15">
        <v>2</v>
      </c>
      <c r="G83" s="15">
        <v>3</v>
      </c>
      <c r="H83" s="20">
        <v>65</v>
      </c>
      <c r="I83" s="20">
        <v>70</v>
      </c>
      <c r="J83" s="20">
        <v>82</v>
      </c>
      <c r="K83" s="20">
        <v>1</v>
      </c>
      <c r="L83" s="20">
        <v>0</v>
      </c>
      <c r="M83" s="20">
        <v>450</v>
      </c>
    </row>
    <row r="84" spans="1:13" x14ac:dyDescent="0.2">
      <c r="A84" s="30">
        <v>27</v>
      </c>
      <c r="B84" s="31" t="s">
        <v>150</v>
      </c>
      <c r="C84" s="32" t="s">
        <v>151</v>
      </c>
      <c r="D84" s="15">
        <v>2216</v>
      </c>
      <c r="E84" s="15">
        <v>24</v>
      </c>
      <c r="F84" s="15">
        <v>12</v>
      </c>
      <c r="G84" s="15">
        <v>2</v>
      </c>
      <c r="H84" s="20">
        <v>503</v>
      </c>
      <c r="I84" s="20">
        <v>517</v>
      </c>
      <c r="J84" s="20">
        <v>645</v>
      </c>
      <c r="K84" s="20">
        <v>13</v>
      </c>
      <c r="L84" s="20">
        <v>0</v>
      </c>
      <c r="M84" s="20">
        <v>2488</v>
      </c>
    </row>
    <row r="85" spans="1:13" x14ac:dyDescent="0.2">
      <c r="A85" s="30">
        <v>52</v>
      </c>
      <c r="B85" s="31" t="s">
        <v>152</v>
      </c>
      <c r="C85" s="32" t="s">
        <v>153</v>
      </c>
      <c r="D85" s="15" t="s">
        <v>223</v>
      </c>
      <c r="E85" s="15">
        <v>33</v>
      </c>
      <c r="F85" s="15">
        <v>6</v>
      </c>
      <c r="G85" s="15">
        <v>2</v>
      </c>
      <c r="H85" s="20">
        <v>40</v>
      </c>
      <c r="I85" s="20">
        <v>48</v>
      </c>
      <c r="J85" s="20">
        <v>626</v>
      </c>
      <c r="K85" s="20">
        <v>21</v>
      </c>
      <c r="L85" s="20">
        <v>0</v>
      </c>
      <c r="M85" s="20">
        <v>2141</v>
      </c>
    </row>
    <row r="86" spans="1:13" x14ac:dyDescent="0.2">
      <c r="A86" s="30">
        <v>84</v>
      </c>
      <c r="B86" s="31" t="s">
        <v>154</v>
      </c>
      <c r="C86" s="32" t="s">
        <v>155</v>
      </c>
      <c r="D86" s="15">
        <v>1321</v>
      </c>
      <c r="E86" s="15">
        <v>7</v>
      </c>
      <c r="F86" s="15">
        <v>5</v>
      </c>
      <c r="G86" s="15">
        <v>5</v>
      </c>
      <c r="H86" s="20">
        <v>184</v>
      </c>
      <c r="I86" s="20">
        <v>194</v>
      </c>
      <c r="J86" s="20">
        <v>310</v>
      </c>
      <c r="K86" s="20">
        <v>15</v>
      </c>
      <c r="L86" s="20">
        <v>0</v>
      </c>
      <c r="M86" s="20">
        <v>1511</v>
      </c>
    </row>
    <row r="87" spans="1:13" x14ac:dyDescent="0.2">
      <c r="A87" s="30">
        <v>84</v>
      </c>
      <c r="B87" s="31" t="s">
        <v>156</v>
      </c>
      <c r="C87" s="32" t="s">
        <v>157</v>
      </c>
      <c r="D87" s="15">
        <v>2850</v>
      </c>
      <c r="E87" s="15">
        <v>10</v>
      </c>
      <c r="F87" s="15">
        <v>3</v>
      </c>
      <c r="G87" s="15">
        <v>2</v>
      </c>
      <c r="H87" s="20">
        <v>629</v>
      </c>
      <c r="I87" s="20">
        <v>634</v>
      </c>
      <c r="J87" s="20">
        <v>1018</v>
      </c>
      <c r="K87" s="20">
        <v>24</v>
      </c>
      <c r="L87" s="20">
        <v>0</v>
      </c>
      <c r="M87" s="20">
        <v>3152</v>
      </c>
    </row>
    <row r="88" spans="1:13" x14ac:dyDescent="0.2">
      <c r="A88" s="30">
        <v>11</v>
      </c>
      <c r="B88" s="31" t="s">
        <v>158</v>
      </c>
      <c r="C88" s="32" t="s">
        <v>159</v>
      </c>
      <c r="D88" s="15">
        <v>4403</v>
      </c>
      <c r="E88" s="15">
        <v>24</v>
      </c>
      <c r="F88" s="15">
        <v>0</v>
      </c>
      <c r="G88" s="15">
        <v>0</v>
      </c>
      <c r="H88" s="20">
        <v>1097</v>
      </c>
      <c r="I88" s="20">
        <v>1097</v>
      </c>
      <c r="J88" s="20">
        <v>1398</v>
      </c>
      <c r="K88" s="20">
        <v>36</v>
      </c>
      <c r="L88" s="20">
        <v>10</v>
      </c>
      <c r="M88" s="20">
        <v>4905</v>
      </c>
    </row>
    <row r="89" spans="1:13" x14ac:dyDescent="0.2">
      <c r="A89" s="30">
        <v>28</v>
      </c>
      <c r="B89" s="31" t="s">
        <v>160</v>
      </c>
      <c r="C89" s="32" t="s">
        <v>161</v>
      </c>
      <c r="D89" s="15">
        <v>3560</v>
      </c>
      <c r="E89" s="15">
        <v>15</v>
      </c>
      <c r="F89" s="15">
        <v>5</v>
      </c>
      <c r="G89" s="15">
        <v>2</v>
      </c>
      <c r="H89" s="20">
        <v>82</v>
      </c>
      <c r="I89" s="20">
        <v>89</v>
      </c>
      <c r="J89" s="20">
        <v>610</v>
      </c>
      <c r="K89" s="20">
        <v>23</v>
      </c>
      <c r="L89" s="20">
        <v>0</v>
      </c>
      <c r="M89" s="20">
        <v>3701</v>
      </c>
    </row>
    <row r="90" spans="1:13" x14ac:dyDescent="0.2">
      <c r="A90" s="30">
        <v>11</v>
      </c>
      <c r="B90" s="31" t="s">
        <v>162</v>
      </c>
      <c r="C90" s="32" t="s">
        <v>163</v>
      </c>
      <c r="D90" s="15">
        <v>3610</v>
      </c>
      <c r="E90" s="15">
        <v>18</v>
      </c>
      <c r="F90" s="15">
        <v>16</v>
      </c>
      <c r="G90" s="15">
        <v>7</v>
      </c>
      <c r="H90" s="20">
        <v>191</v>
      </c>
      <c r="I90" s="20">
        <v>213</v>
      </c>
      <c r="J90" s="20">
        <v>1050</v>
      </c>
      <c r="K90" s="20">
        <v>17</v>
      </c>
      <c r="L90" s="20">
        <v>1</v>
      </c>
      <c r="M90" s="20">
        <v>3772</v>
      </c>
    </row>
    <row r="91" spans="1:13" x14ac:dyDescent="0.2">
      <c r="A91" s="30">
        <v>11</v>
      </c>
      <c r="B91" s="31" t="s">
        <v>164</v>
      </c>
      <c r="C91" s="32" t="s">
        <v>165</v>
      </c>
      <c r="D91" s="15">
        <v>3553</v>
      </c>
      <c r="E91" s="15">
        <v>26</v>
      </c>
      <c r="F91" s="15">
        <v>7</v>
      </c>
      <c r="G91" s="15">
        <v>3</v>
      </c>
      <c r="H91" s="20">
        <v>557</v>
      </c>
      <c r="I91" s="20">
        <v>565</v>
      </c>
      <c r="J91" s="20">
        <v>1151</v>
      </c>
      <c r="K91" s="20">
        <v>25</v>
      </c>
      <c r="L91" s="20">
        <v>0</v>
      </c>
      <c r="M91" s="20">
        <v>4280</v>
      </c>
    </row>
    <row r="92" spans="1:13" x14ac:dyDescent="0.2">
      <c r="A92" s="30">
        <v>75</v>
      </c>
      <c r="B92" s="31" t="s">
        <v>166</v>
      </c>
      <c r="C92" s="32" t="s">
        <v>167</v>
      </c>
      <c r="D92" s="15">
        <v>1243</v>
      </c>
      <c r="E92" s="15">
        <v>23</v>
      </c>
      <c r="F92" s="15">
        <v>6</v>
      </c>
      <c r="G92" s="15">
        <v>5</v>
      </c>
      <c r="H92" s="20">
        <v>109</v>
      </c>
      <c r="I92" s="20">
        <v>120</v>
      </c>
      <c r="J92" s="20">
        <v>102</v>
      </c>
      <c r="K92" s="20">
        <v>1</v>
      </c>
      <c r="L92" s="20">
        <v>0</v>
      </c>
      <c r="M92" s="20">
        <v>1305</v>
      </c>
    </row>
    <row r="93" spans="1:13" x14ac:dyDescent="0.2">
      <c r="A93" s="30">
        <v>32</v>
      </c>
      <c r="B93" s="31" t="s">
        <v>168</v>
      </c>
      <c r="C93" s="32" t="s">
        <v>169</v>
      </c>
      <c r="D93" s="15">
        <v>1804</v>
      </c>
      <c r="E93" s="15">
        <v>38</v>
      </c>
      <c r="F93" s="15">
        <v>1</v>
      </c>
      <c r="G93" s="15">
        <v>1</v>
      </c>
      <c r="H93" s="20">
        <v>275</v>
      </c>
      <c r="I93" s="20">
        <v>277</v>
      </c>
      <c r="J93" s="20">
        <v>424</v>
      </c>
      <c r="K93" s="20">
        <v>4</v>
      </c>
      <c r="L93" s="20">
        <v>0</v>
      </c>
      <c r="M93" s="20">
        <v>1975</v>
      </c>
    </row>
    <row r="94" spans="1:13" x14ac:dyDescent="0.2">
      <c r="A94" s="30">
        <v>76</v>
      </c>
      <c r="B94" s="31" t="s">
        <v>170</v>
      </c>
      <c r="C94" s="32" t="s">
        <v>171</v>
      </c>
      <c r="D94" s="15">
        <v>1013</v>
      </c>
      <c r="E94" s="15">
        <v>17</v>
      </c>
      <c r="F94" s="15">
        <v>1</v>
      </c>
      <c r="G94" s="15">
        <v>3</v>
      </c>
      <c r="H94" s="20">
        <v>119</v>
      </c>
      <c r="I94" s="20">
        <v>123</v>
      </c>
      <c r="J94" s="20">
        <v>79</v>
      </c>
      <c r="K94" s="20">
        <v>5</v>
      </c>
      <c r="L94" s="20">
        <v>0</v>
      </c>
      <c r="M94" s="20">
        <v>1106</v>
      </c>
    </row>
    <row r="95" spans="1:13" x14ac:dyDescent="0.2">
      <c r="A95" s="30">
        <v>76</v>
      </c>
      <c r="B95" s="31" t="s">
        <v>172</v>
      </c>
      <c r="C95" s="32" t="s">
        <v>173</v>
      </c>
      <c r="D95" s="15">
        <v>811</v>
      </c>
      <c r="E95" s="15">
        <v>8</v>
      </c>
      <c r="F95" s="15">
        <v>1</v>
      </c>
      <c r="G95" s="15">
        <v>1</v>
      </c>
      <c r="H95" s="20">
        <v>246</v>
      </c>
      <c r="I95" s="20">
        <v>248</v>
      </c>
      <c r="J95" s="20">
        <v>64</v>
      </c>
      <c r="K95" s="20">
        <v>1</v>
      </c>
      <c r="L95" s="20">
        <v>0</v>
      </c>
      <c r="M95" s="20">
        <v>1010</v>
      </c>
    </row>
    <row r="96" spans="1:13" x14ac:dyDescent="0.2">
      <c r="A96" s="30">
        <v>93</v>
      </c>
      <c r="B96" s="31" t="s">
        <v>174</v>
      </c>
      <c r="C96" s="32" t="s">
        <v>175</v>
      </c>
      <c r="D96" s="15">
        <v>4512</v>
      </c>
      <c r="E96" s="15">
        <v>20</v>
      </c>
      <c r="F96" s="15">
        <v>6</v>
      </c>
      <c r="G96" s="15">
        <v>2</v>
      </c>
      <c r="H96" s="20">
        <v>282</v>
      </c>
      <c r="I96" s="20">
        <v>290</v>
      </c>
      <c r="J96" s="20">
        <v>695</v>
      </c>
      <c r="K96" s="20">
        <v>11</v>
      </c>
      <c r="L96" s="20">
        <v>13</v>
      </c>
      <c r="M96" s="20">
        <v>4636</v>
      </c>
    </row>
    <row r="97" spans="1:13" x14ac:dyDescent="0.2">
      <c r="A97" s="30">
        <v>93</v>
      </c>
      <c r="B97" s="31" t="s">
        <v>176</v>
      </c>
      <c r="C97" s="32" t="s">
        <v>177</v>
      </c>
      <c r="D97" s="15">
        <v>1259</v>
      </c>
      <c r="E97" s="15">
        <v>14</v>
      </c>
      <c r="F97" s="15">
        <v>3</v>
      </c>
      <c r="G97" s="15">
        <v>2</v>
      </c>
      <c r="H97" s="20">
        <v>265</v>
      </c>
      <c r="I97" s="20">
        <v>270</v>
      </c>
      <c r="J97" s="20">
        <v>415</v>
      </c>
      <c r="K97" s="20">
        <v>11</v>
      </c>
      <c r="L97" s="20">
        <v>5</v>
      </c>
      <c r="M97" s="20">
        <v>1642</v>
      </c>
    </row>
    <row r="98" spans="1:13" x14ac:dyDescent="0.2">
      <c r="A98" s="30">
        <v>52</v>
      </c>
      <c r="B98" s="31" t="s">
        <v>178</v>
      </c>
      <c r="C98" s="32" t="s">
        <v>179</v>
      </c>
      <c r="D98" s="15">
        <v>2791</v>
      </c>
      <c r="E98" s="15">
        <v>32</v>
      </c>
      <c r="F98" s="15">
        <v>11</v>
      </c>
      <c r="G98" s="15">
        <v>7</v>
      </c>
      <c r="H98" s="20">
        <v>472</v>
      </c>
      <c r="I98" s="20">
        <v>490</v>
      </c>
      <c r="J98" s="20">
        <v>789</v>
      </c>
      <c r="K98" s="20">
        <v>10</v>
      </c>
      <c r="L98" s="20">
        <v>0</v>
      </c>
      <c r="M98" s="20">
        <v>3065</v>
      </c>
    </row>
    <row r="99" spans="1:13" x14ac:dyDescent="0.2">
      <c r="A99" s="30">
        <v>75</v>
      </c>
      <c r="B99" s="31" t="s">
        <v>180</v>
      </c>
      <c r="C99" s="32" t="s">
        <v>181</v>
      </c>
      <c r="D99" s="15">
        <v>1389</v>
      </c>
      <c r="E99" s="15">
        <v>11</v>
      </c>
      <c r="F99" s="15">
        <v>1</v>
      </c>
      <c r="G99" s="15">
        <v>1</v>
      </c>
      <c r="H99" s="20">
        <v>29</v>
      </c>
      <c r="I99" s="20">
        <v>31</v>
      </c>
      <c r="J99" s="20">
        <v>79</v>
      </c>
      <c r="K99" s="20">
        <v>9</v>
      </c>
      <c r="L99" s="20">
        <v>0</v>
      </c>
      <c r="M99" s="20">
        <v>1420</v>
      </c>
    </row>
    <row r="100" spans="1:13" x14ac:dyDescent="0.2">
      <c r="A100" s="30">
        <v>75</v>
      </c>
      <c r="B100" s="31" t="s">
        <v>182</v>
      </c>
      <c r="C100" s="32" t="s">
        <v>183</v>
      </c>
      <c r="D100" s="15">
        <v>1275</v>
      </c>
      <c r="E100" s="15">
        <v>6</v>
      </c>
      <c r="F100" s="15">
        <v>3</v>
      </c>
      <c r="G100" s="15">
        <v>2</v>
      </c>
      <c r="H100" s="20">
        <v>238</v>
      </c>
      <c r="I100" s="20">
        <v>245</v>
      </c>
      <c r="J100" s="20">
        <v>355</v>
      </c>
      <c r="K100" s="20">
        <v>17</v>
      </c>
      <c r="L100" s="20">
        <v>0</v>
      </c>
      <c r="M100" s="20">
        <v>1417</v>
      </c>
    </row>
    <row r="101" spans="1:13" x14ac:dyDescent="0.2">
      <c r="A101" s="30">
        <v>44</v>
      </c>
      <c r="B101" s="31" t="s">
        <v>184</v>
      </c>
      <c r="C101" s="32" t="s">
        <v>185</v>
      </c>
      <c r="D101" s="15">
        <v>995</v>
      </c>
      <c r="E101" s="15">
        <v>8</v>
      </c>
      <c r="F101" s="15">
        <v>4</v>
      </c>
      <c r="G101" s="15">
        <v>3</v>
      </c>
      <c r="H101" s="20">
        <v>80</v>
      </c>
      <c r="I101" s="20">
        <v>87</v>
      </c>
      <c r="J101" s="20">
        <v>100</v>
      </c>
      <c r="K101" s="20">
        <v>10</v>
      </c>
      <c r="L101" s="20">
        <v>0</v>
      </c>
      <c r="M101" s="20">
        <v>1830</v>
      </c>
    </row>
    <row r="102" spans="1:13" x14ac:dyDescent="0.2">
      <c r="A102" s="30">
        <v>27</v>
      </c>
      <c r="B102" s="31" t="s">
        <v>186</v>
      </c>
      <c r="C102" s="32" t="s">
        <v>187</v>
      </c>
      <c r="D102" s="15">
        <v>1092</v>
      </c>
      <c r="E102" s="15">
        <v>6</v>
      </c>
      <c r="F102" s="15">
        <v>2</v>
      </c>
      <c r="G102" s="15">
        <v>0</v>
      </c>
      <c r="H102" s="20">
        <v>41</v>
      </c>
      <c r="I102" s="20">
        <v>43</v>
      </c>
      <c r="J102" s="20">
        <v>121</v>
      </c>
      <c r="K102" s="20">
        <v>3</v>
      </c>
      <c r="L102" s="20">
        <v>0</v>
      </c>
      <c r="M102" s="20">
        <v>1129</v>
      </c>
    </row>
    <row r="103" spans="1:13" x14ac:dyDescent="0.2">
      <c r="A103" s="30">
        <v>27</v>
      </c>
      <c r="B103" s="31" t="s">
        <v>188</v>
      </c>
      <c r="C103" s="32" t="s">
        <v>189</v>
      </c>
      <c r="D103" s="15">
        <v>518</v>
      </c>
      <c r="E103" s="15">
        <v>2</v>
      </c>
      <c r="F103" s="15">
        <v>1</v>
      </c>
      <c r="G103" s="15">
        <v>1</v>
      </c>
      <c r="H103" s="20">
        <v>35</v>
      </c>
      <c r="I103" s="20">
        <v>37</v>
      </c>
      <c r="J103" s="20">
        <v>135</v>
      </c>
      <c r="K103" s="20">
        <v>2</v>
      </c>
      <c r="L103" s="20">
        <v>0</v>
      </c>
      <c r="M103" s="20">
        <v>547</v>
      </c>
    </row>
    <row r="104" spans="1:13" x14ac:dyDescent="0.2">
      <c r="A104" s="30">
        <v>11</v>
      </c>
      <c r="B104" s="31" t="s">
        <v>190</v>
      </c>
      <c r="C104" s="32" t="s">
        <v>191</v>
      </c>
      <c r="D104" s="15">
        <v>3953</v>
      </c>
      <c r="E104" s="15">
        <v>9</v>
      </c>
      <c r="F104" s="15">
        <v>1</v>
      </c>
      <c r="G104" s="15">
        <v>0</v>
      </c>
      <c r="H104" s="20">
        <v>547</v>
      </c>
      <c r="I104" s="20">
        <v>548</v>
      </c>
      <c r="J104" s="20">
        <v>1287</v>
      </c>
      <c r="K104" s="20">
        <v>22</v>
      </c>
      <c r="L104" s="20">
        <v>0</v>
      </c>
      <c r="M104" s="20">
        <v>4161</v>
      </c>
    </row>
    <row r="105" spans="1:13" x14ac:dyDescent="0.2">
      <c r="A105" s="30">
        <v>11</v>
      </c>
      <c r="B105" s="31" t="s">
        <v>192</v>
      </c>
      <c r="C105" s="32" t="s">
        <v>193</v>
      </c>
      <c r="D105" s="15">
        <v>3173</v>
      </c>
      <c r="E105" s="15">
        <v>47</v>
      </c>
      <c r="F105" s="15">
        <v>8</v>
      </c>
      <c r="G105" s="15">
        <v>10</v>
      </c>
      <c r="H105" s="20">
        <v>287</v>
      </c>
      <c r="I105" s="20">
        <v>330</v>
      </c>
      <c r="J105" s="20">
        <v>711</v>
      </c>
      <c r="K105" s="20">
        <v>20</v>
      </c>
      <c r="L105" s="20">
        <v>0</v>
      </c>
      <c r="M105" s="20">
        <v>3423</v>
      </c>
    </row>
    <row r="106" spans="1:13" x14ac:dyDescent="0.2">
      <c r="A106" s="30">
        <v>11</v>
      </c>
      <c r="B106" s="31" t="s">
        <v>194</v>
      </c>
      <c r="C106" s="32" t="s">
        <v>195</v>
      </c>
      <c r="D106" s="15">
        <v>5387</v>
      </c>
      <c r="E106" s="15">
        <v>31</v>
      </c>
      <c r="F106" s="15">
        <v>4</v>
      </c>
      <c r="G106" s="15">
        <v>4</v>
      </c>
      <c r="H106" s="20">
        <v>274</v>
      </c>
      <c r="I106" s="20">
        <v>282</v>
      </c>
      <c r="J106" s="20">
        <v>1677</v>
      </c>
      <c r="K106" s="20">
        <v>14</v>
      </c>
      <c r="L106" s="20">
        <v>7</v>
      </c>
      <c r="M106" s="20">
        <v>5862</v>
      </c>
    </row>
    <row r="107" spans="1:13" x14ac:dyDescent="0.2">
      <c r="A107" s="30">
        <v>11</v>
      </c>
      <c r="B107" s="31" t="s">
        <v>196</v>
      </c>
      <c r="C107" s="32" t="s">
        <v>197</v>
      </c>
      <c r="D107" s="15">
        <v>2372</v>
      </c>
      <c r="E107" s="15">
        <v>2</v>
      </c>
      <c r="F107" s="15">
        <v>8</v>
      </c>
      <c r="G107" s="15">
        <v>1</v>
      </c>
      <c r="H107" s="20">
        <v>142</v>
      </c>
      <c r="I107" s="20">
        <v>9</v>
      </c>
      <c r="J107" s="20">
        <v>606</v>
      </c>
      <c r="K107" s="20">
        <v>26</v>
      </c>
      <c r="L107" s="20">
        <v>0</v>
      </c>
      <c r="M107" s="20">
        <v>3157</v>
      </c>
    </row>
    <row r="108" spans="1:13" x14ac:dyDescent="0.2">
      <c r="A108" s="30">
        <v>11</v>
      </c>
      <c r="B108" s="31" t="s">
        <v>198</v>
      </c>
      <c r="C108" s="32" t="s">
        <v>199</v>
      </c>
      <c r="D108" s="15">
        <v>2362</v>
      </c>
      <c r="E108" s="15">
        <v>33</v>
      </c>
      <c r="F108" s="15">
        <v>12</v>
      </c>
      <c r="G108" s="15">
        <v>4</v>
      </c>
      <c r="H108" s="20">
        <v>54</v>
      </c>
      <c r="I108" s="20">
        <v>70</v>
      </c>
      <c r="J108" s="20">
        <v>113</v>
      </c>
      <c r="K108" s="20">
        <v>9</v>
      </c>
      <c r="L108" s="20">
        <v>0</v>
      </c>
      <c r="M108" s="20">
        <v>2587</v>
      </c>
    </row>
    <row r="109" spans="1:13" x14ac:dyDescent="0.2">
      <c r="A109" s="30">
        <v>101</v>
      </c>
      <c r="B109" s="31" t="s">
        <v>200</v>
      </c>
      <c r="C109" s="32" t="s">
        <v>201</v>
      </c>
      <c r="D109" s="15">
        <v>1613</v>
      </c>
      <c r="E109" s="15">
        <v>10</v>
      </c>
      <c r="F109" s="15">
        <v>4</v>
      </c>
      <c r="G109" s="15">
        <v>1</v>
      </c>
      <c r="H109" s="20">
        <v>28</v>
      </c>
      <c r="I109" s="20">
        <v>33</v>
      </c>
      <c r="J109" s="20">
        <v>195</v>
      </c>
      <c r="K109" s="20">
        <v>4</v>
      </c>
      <c r="L109" s="20">
        <v>5</v>
      </c>
      <c r="M109" s="20">
        <v>1680</v>
      </c>
    </row>
    <row r="110" spans="1:13" x14ac:dyDescent="0.2">
      <c r="A110" s="30">
        <v>102</v>
      </c>
      <c r="B110" s="31" t="s">
        <v>202</v>
      </c>
      <c r="C110" s="32" t="s">
        <v>203</v>
      </c>
      <c r="D110" s="15" t="s">
        <v>223</v>
      </c>
      <c r="E110" s="15" t="s">
        <v>223</v>
      </c>
      <c r="F110" s="15" t="s">
        <v>223</v>
      </c>
      <c r="G110" s="15" t="s">
        <v>223</v>
      </c>
      <c r="H110" s="20" t="s">
        <v>223</v>
      </c>
      <c r="I110" s="20" t="s">
        <v>223</v>
      </c>
      <c r="J110" s="20" t="s">
        <v>223</v>
      </c>
      <c r="K110" s="20" t="s">
        <v>223</v>
      </c>
      <c r="L110" s="20" t="s">
        <v>223</v>
      </c>
      <c r="M110" s="20">
        <v>2573</v>
      </c>
    </row>
    <row r="111" spans="1:13" x14ac:dyDescent="0.2">
      <c r="A111" s="30">
        <v>103</v>
      </c>
      <c r="B111" s="31" t="s">
        <v>204</v>
      </c>
      <c r="C111" s="32" t="s">
        <v>205</v>
      </c>
      <c r="D111" s="15" t="s">
        <v>223</v>
      </c>
      <c r="E111" s="15" t="s">
        <v>223</v>
      </c>
      <c r="F111" s="15" t="s">
        <v>223</v>
      </c>
      <c r="G111" s="15" t="s">
        <v>223</v>
      </c>
      <c r="H111" s="20" t="s">
        <v>223</v>
      </c>
      <c r="I111" s="20" t="s">
        <v>223</v>
      </c>
      <c r="J111" s="20" t="s">
        <v>223</v>
      </c>
      <c r="K111" s="20" t="s">
        <v>223</v>
      </c>
      <c r="L111" s="20" t="s">
        <v>223</v>
      </c>
      <c r="M111" s="20">
        <v>347</v>
      </c>
    </row>
    <row r="112" spans="1:13" x14ac:dyDescent="0.2">
      <c r="A112" s="38">
        <v>104</v>
      </c>
      <c r="B112" s="38" t="s">
        <v>206</v>
      </c>
      <c r="C112" s="39" t="s">
        <v>207</v>
      </c>
      <c r="D112" s="17">
        <v>4206</v>
      </c>
      <c r="E112" s="17">
        <v>49</v>
      </c>
      <c r="F112" s="17">
        <v>14</v>
      </c>
      <c r="G112" s="17">
        <v>4</v>
      </c>
      <c r="H112" s="22">
        <v>132</v>
      </c>
      <c r="I112" s="22">
        <v>150</v>
      </c>
      <c r="J112" s="22">
        <v>973</v>
      </c>
      <c r="K112" s="22">
        <v>1</v>
      </c>
      <c r="L112" s="22">
        <v>0</v>
      </c>
      <c r="M112" s="22">
        <v>3848</v>
      </c>
    </row>
    <row r="113" spans="1:8" x14ac:dyDescent="0.2">
      <c r="A113" s="30"/>
      <c r="B113" s="40"/>
      <c r="C113" s="32"/>
      <c r="D113" s="18"/>
      <c r="E113" s="18"/>
      <c r="F113" s="18"/>
      <c r="G113" s="18"/>
      <c r="H113" s="18"/>
    </row>
    <row r="114" spans="1:8" x14ac:dyDescent="0.2">
      <c r="A114" s="30"/>
      <c r="B114" s="40"/>
      <c r="C114" s="32"/>
      <c r="D114" s="18"/>
      <c r="E114" s="18"/>
      <c r="F114" s="18"/>
      <c r="G114" s="18"/>
      <c r="H114" s="18"/>
    </row>
  </sheetData>
  <mergeCells count="12">
    <mergeCell ref="J10:J11"/>
    <mergeCell ref="K10:K11"/>
    <mergeCell ref="L10:L11"/>
    <mergeCell ref="M10:M11"/>
    <mergeCell ref="A2:C2"/>
    <mergeCell ref="A3:I3"/>
    <mergeCell ref="A10:A11"/>
    <mergeCell ref="B10:B11"/>
    <mergeCell ref="C10:C11"/>
    <mergeCell ref="D10:D11"/>
    <mergeCell ref="E10:E11"/>
    <mergeCell ref="F10:I10"/>
  </mergeCells>
  <conditionalFormatting sqref="D12:M112">
    <cfRule type="cellIs" dxfId="28" priority="1" operator="equal">
      <formula>"NR"</formula>
    </cfRule>
  </conditionalFormatting>
  <hyperlinks>
    <hyperlink ref="L1" location="Sommaire!A1" display="RETOUR AU SOMMAIR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1"/>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270</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2" t="s">
        <v>235</v>
      </c>
      <c r="B6" s="52"/>
      <c r="C6" s="52"/>
      <c r="D6" s="52"/>
      <c r="E6" s="52"/>
      <c r="F6" s="52"/>
      <c r="G6" s="52"/>
      <c r="H6" s="52"/>
    </row>
    <row r="7" spans="1:18" x14ac:dyDescent="0.2">
      <c r="A7" s="177" t="s">
        <v>1</v>
      </c>
      <c r="B7" s="177" t="s">
        <v>2</v>
      </c>
      <c r="C7" s="177" t="s">
        <v>3</v>
      </c>
      <c r="D7" s="173" t="s">
        <v>221</v>
      </c>
      <c r="E7" s="175" t="s">
        <v>209</v>
      </c>
      <c r="F7" s="176" t="s">
        <v>210</v>
      </c>
      <c r="G7" s="176"/>
      <c r="H7" s="176"/>
      <c r="I7" s="176"/>
      <c r="J7" s="176" t="s">
        <v>214</v>
      </c>
      <c r="K7" s="176" t="s">
        <v>215</v>
      </c>
      <c r="L7" s="176" t="s">
        <v>216</v>
      </c>
      <c r="M7" s="177" t="s">
        <v>222</v>
      </c>
    </row>
    <row r="8" spans="1:18" ht="51" customHeight="1" x14ac:dyDescent="0.2">
      <c r="A8" s="177"/>
      <c r="B8" s="177"/>
      <c r="C8" s="177"/>
      <c r="D8" s="174"/>
      <c r="E8" s="175"/>
      <c r="F8" s="41" t="s">
        <v>211</v>
      </c>
      <c r="G8" s="41" t="s">
        <v>212</v>
      </c>
      <c r="H8" s="41" t="s">
        <v>213</v>
      </c>
      <c r="I8" s="42" t="s">
        <v>217</v>
      </c>
      <c r="J8" s="176"/>
      <c r="K8" s="176"/>
      <c r="L8" s="176"/>
      <c r="M8" s="177"/>
    </row>
    <row r="9" spans="1:18" x14ac:dyDescent="0.2">
      <c r="A9" s="26">
        <v>84</v>
      </c>
      <c r="B9" s="27" t="s">
        <v>4</v>
      </c>
      <c r="C9" s="28" t="s">
        <v>5</v>
      </c>
      <c r="D9" s="14" t="s">
        <v>223</v>
      </c>
      <c r="E9" s="14" t="s">
        <v>223</v>
      </c>
      <c r="F9" s="14" t="s">
        <v>223</v>
      </c>
      <c r="G9" s="14" t="s">
        <v>223</v>
      </c>
      <c r="H9" s="14" t="s">
        <v>223</v>
      </c>
      <c r="I9" s="14" t="s">
        <v>223</v>
      </c>
      <c r="J9" s="14" t="s">
        <v>223</v>
      </c>
      <c r="K9" s="14" t="s">
        <v>223</v>
      </c>
      <c r="L9" s="14" t="s">
        <v>223</v>
      </c>
      <c r="M9" s="20" t="s">
        <v>223</v>
      </c>
      <c r="N9" s="43"/>
      <c r="O9" s="43"/>
    </row>
    <row r="10" spans="1:18" x14ac:dyDescent="0.2">
      <c r="A10" s="30">
        <v>32</v>
      </c>
      <c r="B10" s="31" t="s">
        <v>6</v>
      </c>
      <c r="C10" s="32" t="s">
        <v>7</v>
      </c>
      <c r="D10" s="15">
        <v>1734236</v>
      </c>
      <c r="E10" s="15">
        <v>47831</v>
      </c>
      <c r="F10" s="15">
        <v>68129</v>
      </c>
      <c r="G10" s="15">
        <v>1551</v>
      </c>
      <c r="H10" s="20">
        <v>22499</v>
      </c>
      <c r="I10" s="20">
        <v>92179</v>
      </c>
      <c r="J10" s="20">
        <v>65388</v>
      </c>
      <c r="K10" s="20">
        <v>452</v>
      </c>
      <c r="L10" s="20">
        <v>0</v>
      </c>
      <c r="M10" s="20">
        <v>1940086</v>
      </c>
      <c r="N10" s="43"/>
      <c r="O10" s="43"/>
    </row>
    <row r="11" spans="1:18" x14ac:dyDescent="0.2">
      <c r="A11" s="30">
        <v>84</v>
      </c>
      <c r="B11" s="31" t="s">
        <v>8</v>
      </c>
      <c r="C11" s="32" t="s">
        <v>9</v>
      </c>
      <c r="D11" s="15">
        <v>1073496</v>
      </c>
      <c r="E11" s="15">
        <v>7684</v>
      </c>
      <c r="F11" s="15">
        <v>22086</v>
      </c>
      <c r="G11" s="15">
        <v>0</v>
      </c>
      <c r="H11" s="20">
        <v>23262</v>
      </c>
      <c r="I11" s="20">
        <v>45348</v>
      </c>
      <c r="J11" s="20">
        <v>32960</v>
      </c>
      <c r="K11" s="20">
        <v>350</v>
      </c>
      <c r="L11" s="20">
        <v>0</v>
      </c>
      <c r="M11" s="20">
        <v>1159838</v>
      </c>
      <c r="N11" s="43"/>
      <c r="O11" s="43"/>
    </row>
    <row r="12" spans="1:18" x14ac:dyDescent="0.2">
      <c r="A12" s="30">
        <v>93</v>
      </c>
      <c r="B12" s="31" t="s">
        <v>10</v>
      </c>
      <c r="C12" s="32" t="s">
        <v>11</v>
      </c>
      <c r="D12" s="15">
        <v>201754</v>
      </c>
      <c r="E12" s="15">
        <v>12742</v>
      </c>
      <c r="F12" s="15">
        <v>0</v>
      </c>
      <c r="G12" s="15">
        <v>0</v>
      </c>
      <c r="H12" s="20">
        <v>7251</v>
      </c>
      <c r="I12" s="20">
        <v>7251</v>
      </c>
      <c r="J12" s="20">
        <v>6897</v>
      </c>
      <c r="K12" s="20">
        <v>200</v>
      </c>
      <c r="L12" s="20">
        <v>0</v>
      </c>
      <c r="M12" s="20">
        <v>228844</v>
      </c>
      <c r="N12" s="43"/>
      <c r="O12" s="43"/>
    </row>
    <row r="13" spans="1:18" x14ac:dyDescent="0.2">
      <c r="A13" s="30">
        <v>93</v>
      </c>
      <c r="B13" s="31" t="s">
        <v>12</v>
      </c>
      <c r="C13" s="32" t="s">
        <v>13</v>
      </c>
      <c r="D13" s="15" t="s">
        <v>223</v>
      </c>
      <c r="E13" s="15" t="s">
        <v>223</v>
      </c>
      <c r="F13" s="15" t="s">
        <v>223</v>
      </c>
      <c r="G13" s="15" t="s">
        <v>223</v>
      </c>
      <c r="H13" s="20" t="s">
        <v>223</v>
      </c>
      <c r="I13" s="20" t="s">
        <v>223</v>
      </c>
      <c r="J13" s="20" t="s">
        <v>223</v>
      </c>
      <c r="K13" s="20" t="s">
        <v>223</v>
      </c>
      <c r="L13" s="20" t="s">
        <v>223</v>
      </c>
      <c r="M13" s="20" t="s">
        <v>223</v>
      </c>
      <c r="N13" s="43"/>
      <c r="O13" s="43"/>
    </row>
    <row r="14" spans="1:18" x14ac:dyDescent="0.2">
      <c r="A14" s="30">
        <v>93</v>
      </c>
      <c r="B14" s="31" t="s">
        <v>14</v>
      </c>
      <c r="C14" s="32" t="s">
        <v>15</v>
      </c>
      <c r="D14" s="15">
        <v>2664604</v>
      </c>
      <c r="E14" s="15">
        <v>3061</v>
      </c>
      <c r="F14" s="15">
        <v>17861</v>
      </c>
      <c r="G14" s="15">
        <v>5000</v>
      </c>
      <c r="H14" s="20">
        <v>21107</v>
      </c>
      <c r="I14" s="20">
        <v>43968</v>
      </c>
      <c r="J14" s="20">
        <v>67184</v>
      </c>
      <c r="K14" s="20">
        <v>500</v>
      </c>
      <c r="L14" s="20">
        <v>0</v>
      </c>
      <c r="M14" s="20">
        <v>2779317</v>
      </c>
      <c r="N14" s="43"/>
      <c r="O14" s="43"/>
    </row>
    <row r="15" spans="1:18" x14ac:dyDescent="0.2">
      <c r="A15" s="30">
        <v>84</v>
      </c>
      <c r="B15" s="31" t="s">
        <v>16</v>
      </c>
      <c r="C15" s="32" t="s">
        <v>17</v>
      </c>
      <c r="D15" s="15" t="s">
        <v>223</v>
      </c>
      <c r="E15" s="15" t="s">
        <v>223</v>
      </c>
      <c r="F15" s="15" t="s">
        <v>223</v>
      </c>
      <c r="G15" s="15" t="s">
        <v>223</v>
      </c>
      <c r="H15" s="20" t="s">
        <v>223</v>
      </c>
      <c r="I15" s="20" t="s">
        <v>223</v>
      </c>
      <c r="J15" s="20" t="s">
        <v>223</v>
      </c>
      <c r="K15" s="20" t="s">
        <v>223</v>
      </c>
      <c r="L15" s="20" t="s">
        <v>223</v>
      </c>
      <c r="M15" s="20" t="s">
        <v>223</v>
      </c>
      <c r="N15" s="43"/>
      <c r="O15" s="43"/>
    </row>
    <row r="16" spans="1:18" x14ac:dyDescent="0.2">
      <c r="A16" s="30">
        <v>44</v>
      </c>
      <c r="B16" s="31" t="s">
        <v>18</v>
      </c>
      <c r="C16" s="32" t="s">
        <v>19</v>
      </c>
      <c r="D16" s="15">
        <v>458858</v>
      </c>
      <c r="E16" s="15">
        <v>692</v>
      </c>
      <c r="F16" s="15" t="s">
        <v>223</v>
      </c>
      <c r="G16" s="15" t="s">
        <v>223</v>
      </c>
      <c r="H16" s="20" t="s">
        <v>223</v>
      </c>
      <c r="I16" s="20">
        <v>31955</v>
      </c>
      <c r="J16" s="20">
        <v>10500</v>
      </c>
      <c r="K16" s="20">
        <v>250</v>
      </c>
      <c r="L16" s="20">
        <v>0</v>
      </c>
      <c r="M16" s="20">
        <v>508505</v>
      </c>
      <c r="N16" s="43"/>
      <c r="O16" s="43"/>
    </row>
    <row r="17" spans="1:15" x14ac:dyDescent="0.2">
      <c r="A17" s="30">
        <v>76</v>
      </c>
      <c r="B17" s="31" t="s">
        <v>20</v>
      </c>
      <c r="C17" s="32" t="s">
        <v>21</v>
      </c>
      <c r="D17" s="15">
        <v>361253</v>
      </c>
      <c r="E17" s="15">
        <v>8195</v>
      </c>
      <c r="F17" s="15">
        <v>4043</v>
      </c>
      <c r="G17" s="15">
        <v>283</v>
      </c>
      <c r="H17" s="20">
        <v>5676</v>
      </c>
      <c r="I17" s="20">
        <v>10002</v>
      </c>
      <c r="J17" s="20">
        <v>8088</v>
      </c>
      <c r="K17" s="20">
        <v>150</v>
      </c>
      <c r="L17" s="20">
        <v>0</v>
      </c>
      <c r="M17" s="20">
        <v>387687</v>
      </c>
      <c r="N17" s="43"/>
      <c r="O17" s="43"/>
    </row>
    <row r="18" spans="1:15" x14ac:dyDescent="0.2">
      <c r="A18" s="30">
        <v>44</v>
      </c>
      <c r="B18" s="31" t="s">
        <v>22</v>
      </c>
      <c r="C18" s="32" t="s">
        <v>23</v>
      </c>
      <c r="D18" s="15">
        <v>601382</v>
      </c>
      <c r="E18" s="15">
        <v>20403</v>
      </c>
      <c r="F18" s="15">
        <v>1663</v>
      </c>
      <c r="G18" s="15">
        <v>3247</v>
      </c>
      <c r="H18" s="20">
        <v>12733</v>
      </c>
      <c r="I18" s="20">
        <v>17643</v>
      </c>
      <c r="J18" s="20">
        <v>1189</v>
      </c>
      <c r="K18" s="20">
        <v>100</v>
      </c>
      <c r="L18" s="20">
        <v>0</v>
      </c>
      <c r="M18" s="20">
        <v>640717</v>
      </c>
      <c r="N18" s="43"/>
      <c r="O18" s="43"/>
    </row>
    <row r="19" spans="1:15" x14ac:dyDescent="0.2">
      <c r="A19" s="30">
        <v>76</v>
      </c>
      <c r="B19" s="31" t="s">
        <v>24</v>
      </c>
      <c r="C19" s="32" t="s">
        <v>25</v>
      </c>
      <c r="D19" s="15">
        <v>1646468</v>
      </c>
      <c r="E19" s="15">
        <v>10302</v>
      </c>
      <c r="F19" s="15">
        <v>1871</v>
      </c>
      <c r="G19" s="15">
        <v>0</v>
      </c>
      <c r="H19" s="20">
        <v>13970</v>
      </c>
      <c r="I19" s="20">
        <v>10841</v>
      </c>
      <c r="J19" s="20">
        <v>11127</v>
      </c>
      <c r="K19" s="20">
        <v>150</v>
      </c>
      <c r="L19" s="20">
        <v>0</v>
      </c>
      <c r="M19" s="20">
        <v>1683888</v>
      </c>
      <c r="N19" s="43"/>
      <c r="O19" s="43"/>
    </row>
    <row r="20" spans="1:15" x14ac:dyDescent="0.2">
      <c r="A20" s="30">
        <v>76</v>
      </c>
      <c r="B20" s="31" t="s">
        <v>26</v>
      </c>
      <c r="C20" s="32" t="s">
        <v>27</v>
      </c>
      <c r="D20" s="15" t="s">
        <v>223</v>
      </c>
      <c r="E20" s="15" t="s">
        <v>223</v>
      </c>
      <c r="F20" s="15" t="s">
        <v>223</v>
      </c>
      <c r="G20" s="15" t="s">
        <v>223</v>
      </c>
      <c r="H20" s="20" t="s">
        <v>223</v>
      </c>
      <c r="I20" s="20" t="s">
        <v>223</v>
      </c>
      <c r="J20" s="20" t="s">
        <v>223</v>
      </c>
      <c r="K20" s="20" t="s">
        <v>223</v>
      </c>
      <c r="L20" s="20" t="s">
        <v>223</v>
      </c>
      <c r="M20" s="20" t="s">
        <v>223</v>
      </c>
      <c r="N20" s="43"/>
      <c r="O20" s="43"/>
    </row>
    <row r="21" spans="1:15" x14ac:dyDescent="0.2">
      <c r="A21" s="30">
        <v>93</v>
      </c>
      <c r="B21" s="31" t="s">
        <v>28</v>
      </c>
      <c r="C21" s="32" t="s">
        <v>29</v>
      </c>
      <c r="D21" s="15">
        <v>8863499</v>
      </c>
      <c r="E21" s="15">
        <v>332467</v>
      </c>
      <c r="F21" s="15" t="s">
        <v>223</v>
      </c>
      <c r="G21" s="15" t="s">
        <v>223</v>
      </c>
      <c r="H21" s="20" t="s">
        <v>223</v>
      </c>
      <c r="I21" s="20" t="s">
        <v>223</v>
      </c>
      <c r="J21" s="20">
        <v>170650</v>
      </c>
      <c r="K21" s="20" t="s">
        <v>223</v>
      </c>
      <c r="L21" s="20" t="s">
        <v>223</v>
      </c>
      <c r="M21" s="20" t="s">
        <v>223</v>
      </c>
      <c r="N21" s="43"/>
      <c r="O21" s="43"/>
    </row>
    <row r="22" spans="1:15" x14ac:dyDescent="0.2">
      <c r="A22" s="30">
        <v>28</v>
      </c>
      <c r="B22" s="31" t="s">
        <v>30</v>
      </c>
      <c r="C22" s="32" t="s">
        <v>31</v>
      </c>
      <c r="D22" s="15">
        <v>1210496</v>
      </c>
      <c r="E22" s="15">
        <v>15709</v>
      </c>
      <c r="F22" s="15">
        <v>6646</v>
      </c>
      <c r="G22" s="15">
        <v>5000</v>
      </c>
      <c r="H22" s="20">
        <v>17505</v>
      </c>
      <c r="I22" s="20">
        <v>29151</v>
      </c>
      <c r="J22" s="20">
        <v>28931</v>
      </c>
      <c r="K22" s="20">
        <v>700</v>
      </c>
      <c r="L22" s="20">
        <v>0</v>
      </c>
      <c r="M22" s="20">
        <v>1303260</v>
      </c>
      <c r="N22" s="43"/>
      <c r="O22" s="43"/>
    </row>
    <row r="23" spans="1:15" x14ac:dyDescent="0.2">
      <c r="A23" s="30">
        <v>84</v>
      </c>
      <c r="B23" s="31" t="s">
        <v>32</v>
      </c>
      <c r="C23" s="32" t="s">
        <v>33</v>
      </c>
      <c r="D23" s="15">
        <v>291443</v>
      </c>
      <c r="E23" s="15">
        <v>25655</v>
      </c>
      <c r="F23" s="15">
        <v>5301</v>
      </c>
      <c r="G23" s="15">
        <v>4961</v>
      </c>
      <c r="H23" s="20">
        <v>8123</v>
      </c>
      <c r="I23" s="20">
        <v>18385</v>
      </c>
      <c r="J23" s="20">
        <v>4466</v>
      </c>
      <c r="K23" s="20">
        <v>50</v>
      </c>
      <c r="L23" s="20">
        <v>0</v>
      </c>
      <c r="M23" s="20">
        <v>339999</v>
      </c>
      <c r="N23" s="43"/>
      <c r="O23" s="43"/>
    </row>
    <row r="24" spans="1:15" x14ac:dyDescent="0.2">
      <c r="A24" s="30">
        <v>75</v>
      </c>
      <c r="B24" s="31" t="s">
        <v>34</v>
      </c>
      <c r="C24" s="32" t="s">
        <v>35</v>
      </c>
      <c r="D24" s="15">
        <v>771425</v>
      </c>
      <c r="E24" s="15">
        <v>17886</v>
      </c>
      <c r="F24" s="15">
        <v>18588</v>
      </c>
      <c r="G24" s="15">
        <v>16838</v>
      </c>
      <c r="H24" s="20">
        <v>36944</v>
      </c>
      <c r="I24" s="20">
        <v>72371</v>
      </c>
      <c r="J24" s="20">
        <v>26323</v>
      </c>
      <c r="K24" s="20">
        <v>250</v>
      </c>
      <c r="L24" s="20">
        <v>0</v>
      </c>
      <c r="M24" s="20">
        <v>888256</v>
      </c>
      <c r="N24" s="43"/>
      <c r="O24" s="43"/>
    </row>
    <row r="25" spans="1:15" x14ac:dyDescent="0.2">
      <c r="A25" s="30">
        <v>75</v>
      </c>
      <c r="B25" s="31" t="s">
        <v>36</v>
      </c>
      <c r="C25" s="32" t="s">
        <v>37</v>
      </c>
      <c r="D25" s="15">
        <v>1349074</v>
      </c>
      <c r="E25" s="15">
        <v>17508</v>
      </c>
      <c r="F25" s="15">
        <v>14694</v>
      </c>
      <c r="G25" s="15">
        <v>0</v>
      </c>
      <c r="H25" s="20">
        <v>72073</v>
      </c>
      <c r="I25" s="20">
        <v>86767</v>
      </c>
      <c r="J25" s="20">
        <v>3607</v>
      </c>
      <c r="K25" s="20">
        <v>1000</v>
      </c>
      <c r="L25" s="20">
        <v>53725</v>
      </c>
      <c r="M25" s="20">
        <v>1511681</v>
      </c>
      <c r="N25" s="43"/>
      <c r="O25" s="43"/>
    </row>
    <row r="26" spans="1:15" x14ac:dyDescent="0.2">
      <c r="A26" s="30">
        <v>24</v>
      </c>
      <c r="B26" s="31" t="s">
        <v>38</v>
      </c>
      <c r="C26" s="32" t="s">
        <v>39</v>
      </c>
      <c r="D26" s="15" t="s">
        <v>223</v>
      </c>
      <c r="E26" s="15" t="s">
        <v>223</v>
      </c>
      <c r="F26" s="15" t="s">
        <v>223</v>
      </c>
      <c r="G26" s="15" t="s">
        <v>223</v>
      </c>
      <c r="H26" s="20" t="s">
        <v>223</v>
      </c>
      <c r="I26" s="20" t="s">
        <v>223</v>
      </c>
      <c r="J26" s="20" t="s">
        <v>223</v>
      </c>
      <c r="K26" s="20" t="s">
        <v>223</v>
      </c>
      <c r="L26" s="20" t="s">
        <v>223</v>
      </c>
      <c r="M26" s="20" t="s">
        <v>223</v>
      </c>
      <c r="N26" s="43"/>
      <c r="O26" s="43"/>
    </row>
    <row r="27" spans="1:15" x14ac:dyDescent="0.2">
      <c r="A27" s="30">
        <v>75</v>
      </c>
      <c r="B27" s="31" t="s">
        <v>40</v>
      </c>
      <c r="C27" s="32" t="s">
        <v>41</v>
      </c>
      <c r="D27" s="15">
        <v>3034609</v>
      </c>
      <c r="E27" s="15">
        <v>35521</v>
      </c>
      <c r="F27" s="15">
        <v>45079</v>
      </c>
      <c r="G27" s="15">
        <v>0</v>
      </c>
      <c r="H27" s="20">
        <v>18118</v>
      </c>
      <c r="I27" s="20">
        <v>63197</v>
      </c>
      <c r="J27" s="20">
        <v>39178</v>
      </c>
      <c r="K27" s="20">
        <v>450</v>
      </c>
      <c r="L27" s="20">
        <v>0</v>
      </c>
      <c r="M27" s="20">
        <v>4162882</v>
      </c>
      <c r="N27" s="43"/>
      <c r="O27" s="43"/>
    </row>
    <row r="28" spans="1:15" x14ac:dyDescent="0.2">
      <c r="A28" s="30">
        <v>94</v>
      </c>
      <c r="B28" s="93" t="s">
        <v>262</v>
      </c>
      <c r="C28" s="94" t="s">
        <v>263</v>
      </c>
      <c r="D28" s="15">
        <v>1135360</v>
      </c>
      <c r="E28" s="15">
        <v>0</v>
      </c>
      <c r="F28" s="15">
        <v>4673</v>
      </c>
      <c r="G28" s="15">
        <v>0</v>
      </c>
      <c r="H28" s="20">
        <v>7129</v>
      </c>
      <c r="I28" s="20">
        <v>11802</v>
      </c>
      <c r="J28" s="20">
        <v>14192</v>
      </c>
      <c r="K28" s="20">
        <v>150</v>
      </c>
      <c r="L28" s="20">
        <v>0</v>
      </c>
      <c r="M28" s="20">
        <v>1161504</v>
      </c>
      <c r="N28" s="43"/>
      <c r="O28" s="43"/>
    </row>
    <row r="29" spans="1:15" x14ac:dyDescent="0.2">
      <c r="A29" s="30">
        <v>27</v>
      </c>
      <c r="B29" s="31" t="s">
        <v>46</v>
      </c>
      <c r="C29" s="32" t="s">
        <v>47</v>
      </c>
      <c r="D29" s="15">
        <v>1250893</v>
      </c>
      <c r="E29" s="15">
        <v>6305</v>
      </c>
      <c r="F29" s="15">
        <v>18837</v>
      </c>
      <c r="G29" s="15">
        <v>13492</v>
      </c>
      <c r="H29" s="20">
        <v>44153</v>
      </c>
      <c r="I29" s="20">
        <v>76482</v>
      </c>
      <c r="J29" s="20">
        <v>27392</v>
      </c>
      <c r="K29" s="20">
        <v>250</v>
      </c>
      <c r="L29" s="20">
        <v>0</v>
      </c>
      <c r="M29" s="20">
        <v>1419491</v>
      </c>
      <c r="N29" s="43"/>
      <c r="O29" s="43"/>
    </row>
    <row r="30" spans="1:15" x14ac:dyDescent="0.2">
      <c r="A30" s="30">
        <v>53</v>
      </c>
      <c r="B30" s="31" t="s">
        <v>48</v>
      </c>
      <c r="C30" s="32" t="s">
        <v>49</v>
      </c>
      <c r="D30" s="15">
        <v>1167573</v>
      </c>
      <c r="E30" s="15">
        <v>24089</v>
      </c>
      <c r="F30" s="15">
        <v>486</v>
      </c>
      <c r="G30" s="15">
        <v>4351</v>
      </c>
      <c r="H30" s="20">
        <v>51505</v>
      </c>
      <c r="I30" s="20">
        <v>56342</v>
      </c>
      <c r="J30" s="20">
        <v>27921</v>
      </c>
      <c r="K30" s="20">
        <v>800</v>
      </c>
      <c r="L30" s="20">
        <v>0</v>
      </c>
      <c r="M30" s="20">
        <v>1411086</v>
      </c>
      <c r="N30" s="43"/>
      <c r="O30" s="43"/>
    </row>
    <row r="31" spans="1:15" x14ac:dyDescent="0.2">
      <c r="A31" s="30">
        <v>75</v>
      </c>
      <c r="B31" s="31" t="s">
        <v>50</v>
      </c>
      <c r="C31" s="32" t="s">
        <v>51</v>
      </c>
      <c r="D31" s="15">
        <v>250652</v>
      </c>
      <c r="E31" s="15">
        <v>626</v>
      </c>
      <c r="F31" s="15">
        <v>2248</v>
      </c>
      <c r="G31" s="15">
        <v>1200</v>
      </c>
      <c r="H31" s="20">
        <v>4188</v>
      </c>
      <c r="I31" s="20">
        <v>8146</v>
      </c>
      <c r="J31" s="20">
        <v>4698</v>
      </c>
      <c r="K31" s="20">
        <v>0</v>
      </c>
      <c r="L31" s="20">
        <v>0</v>
      </c>
      <c r="M31" s="20">
        <v>263611</v>
      </c>
      <c r="N31" s="43"/>
      <c r="O31" s="43"/>
    </row>
    <row r="32" spans="1:15" x14ac:dyDescent="0.2">
      <c r="A32" s="30">
        <v>75</v>
      </c>
      <c r="B32" s="31" t="s">
        <v>52</v>
      </c>
      <c r="C32" s="32" t="s">
        <v>53</v>
      </c>
      <c r="D32" s="15">
        <v>711134</v>
      </c>
      <c r="E32" s="15">
        <v>40798</v>
      </c>
      <c r="F32" s="15">
        <v>19923</v>
      </c>
      <c r="G32" s="15">
        <v>10002</v>
      </c>
      <c r="H32" s="20">
        <v>17278</v>
      </c>
      <c r="I32" s="20">
        <v>47203</v>
      </c>
      <c r="J32" s="20">
        <v>22665</v>
      </c>
      <c r="K32" s="20">
        <v>350</v>
      </c>
      <c r="L32" s="20">
        <v>0</v>
      </c>
      <c r="M32" s="20">
        <v>822149</v>
      </c>
      <c r="N32" s="43"/>
      <c r="O32" s="43"/>
    </row>
    <row r="33" spans="1:15" x14ac:dyDescent="0.2">
      <c r="A33" s="30">
        <v>27</v>
      </c>
      <c r="B33" s="31" t="s">
        <v>54</v>
      </c>
      <c r="C33" s="32" t="s">
        <v>55</v>
      </c>
      <c r="D33" s="15">
        <v>1020582</v>
      </c>
      <c r="E33" s="15">
        <v>9508</v>
      </c>
      <c r="F33" s="15">
        <v>43843</v>
      </c>
      <c r="G33" s="15">
        <v>7023</v>
      </c>
      <c r="H33" s="20">
        <v>17117</v>
      </c>
      <c r="I33" s="20">
        <v>67983</v>
      </c>
      <c r="J33" s="20">
        <v>15118</v>
      </c>
      <c r="K33" s="20">
        <v>400</v>
      </c>
      <c r="L33" s="20">
        <v>0</v>
      </c>
      <c r="M33" s="20">
        <v>1113591</v>
      </c>
      <c r="N33" s="43"/>
      <c r="O33" s="43"/>
    </row>
    <row r="34" spans="1:15" x14ac:dyDescent="0.2">
      <c r="A34" s="30">
        <v>84</v>
      </c>
      <c r="B34" s="31" t="s">
        <v>56</v>
      </c>
      <c r="C34" s="32" t="s">
        <v>57</v>
      </c>
      <c r="D34" s="15">
        <v>1604852</v>
      </c>
      <c r="E34" s="15">
        <v>20865</v>
      </c>
      <c r="F34" s="15">
        <v>55441</v>
      </c>
      <c r="G34" s="15">
        <v>6379</v>
      </c>
      <c r="H34" s="20">
        <v>41088</v>
      </c>
      <c r="I34" s="20">
        <v>102910</v>
      </c>
      <c r="J34" s="20">
        <v>40361</v>
      </c>
      <c r="K34" s="20">
        <v>500</v>
      </c>
      <c r="L34" s="20">
        <v>0</v>
      </c>
      <c r="M34" s="20">
        <v>1769489</v>
      </c>
      <c r="N34" s="43"/>
      <c r="O34" s="43"/>
    </row>
    <row r="35" spans="1:15" x14ac:dyDescent="0.2">
      <c r="A35" s="30">
        <v>28</v>
      </c>
      <c r="B35" s="31" t="s">
        <v>58</v>
      </c>
      <c r="C35" s="32" t="s">
        <v>59</v>
      </c>
      <c r="D35" s="15">
        <v>794209</v>
      </c>
      <c r="E35" s="15">
        <v>18855</v>
      </c>
      <c r="F35" s="15">
        <v>23434</v>
      </c>
      <c r="G35" s="15">
        <v>14259</v>
      </c>
      <c r="H35" s="20">
        <v>198</v>
      </c>
      <c r="I35" s="20">
        <v>80892</v>
      </c>
      <c r="J35" s="20">
        <v>43198</v>
      </c>
      <c r="K35" s="20">
        <v>200</v>
      </c>
      <c r="L35" s="20">
        <v>0</v>
      </c>
      <c r="M35" s="20">
        <v>923254</v>
      </c>
      <c r="N35" s="43"/>
      <c r="O35" s="43"/>
    </row>
    <row r="36" spans="1:15" x14ac:dyDescent="0.2">
      <c r="A36" s="30">
        <v>24</v>
      </c>
      <c r="B36" s="31" t="s">
        <v>60</v>
      </c>
      <c r="C36" s="32" t="s">
        <v>61</v>
      </c>
      <c r="D36" s="15">
        <v>512930</v>
      </c>
      <c r="E36" s="15">
        <v>14932</v>
      </c>
      <c r="F36" s="15">
        <v>13286</v>
      </c>
      <c r="G36" s="15">
        <v>9200</v>
      </c>
      <c r="H36" s="20">
        <v>13603</v>
      </c>
      <c r="I36" s="20">
        <v>36089</v>
      </c>
      <c r="J36" s="20">
        <v>17671</v>
      </c>
      <c r="K36" s="20">
        <v>200</v>
      </c>
      <c r="L36" s="20">
        <v>0</v>
      </c>
      <c r="M36" s="20">
        <v>581822</v>
      </c>
      <c r="N36" s="43"/>
      <c r="O36" s="43"/>
    </row>
    <row r="37" spans="1:15" x14ac:dyDescent="0.2">
      <c r="A37" s="30">
        <v>53</v>
      </c>
      <c r="B37" s="31" t="s">
        <v>62</v>
      </c>
      <c r="C37" s="32" t="s">
        <v>63</v>
      </c>
      <c r="D37" s="15" t="s">
        <v>223</v>
      </c>
      <c r="E37" s="15" t="s">
        <v>223</v>
      </c>
      <c r="F37" s="15" t="s">
        <v>223</v>
      </c>
      <c r="G37" s="15" t="s">
        <v>223</v>
      </c>
      <c r="H37" s="20" t="s">
        <v>223</v>
      </c>
      <c r="I37" s="20" t="s">
        <v>223</v>
      </c>
      <c r="J37" s="20" t="s">
        <v>223</v>
      </c>
      <c r="K37" s="20" t="s">
        <v>223</v>
      </c>
      <c r="L37" s="20" t="s">
        <v>223</v>
      </c>
      <c r="M37" s="20" t="s">
        <v>223</v>
      </c>
      <c r="N37" s="43"/>
      <c r="O37" s="43"/>
    </row>
    <row r="38" spans="1:15" x14ac:dyDescent="0.2">
      <c r="A38" s="30">
        <v>76</v>
      </c>
      <c r="B38" s="31" t="s">
        <v>64</v>
      </c>
      <c r="C38" s="32" t="s">
        <v>65</v>
      </c>
      <c r="D38" s="15" t="s">
        <v>223</v>
      </c>
      <c r="E38" s="15" t="s">
        <v>223</v>
      </c>
      <c r="F38" s="15" t="s">
        <v>223</v>
      </c>
      <c r="G38" s="15" t="s">
        <v>223</v>
      </c>
      <c r="H38" s="20" t="s">
        <v>223</v>
      </c>
      <c r="I38" s="20" t="s">
        <v>223</v>
      </c>
      <c r="J38" s="20" t="s">
        <v>223</v>
      </c>
      <c r="K38" s="20" t="s">
        <v>223</v>
      </c>
      <c r="L38" s="20" t="s">
        <v>223</v>
      </c>
      <c r="M38" s="20">
        <v>881078</v>
      </c>
      <c r="N38" s="43"/>
      <c r="O38" s="43"/>
    </row>
    <row r="39" spans="1:15" x14ac:dyDescent="0.2">
      <c r="A39" s="30">
        <v>76</v>
      </c>
      <c r="B39" s="31" t="s">
        <v>66</v>
      </c>
      <c r="C39" s="32" t="s">
        <v>67</v>
      </c>
      <c r="D39" s="15">
        <v>4992645</v>
      </c>
      <c r="E39" s="15">
        <v>47948</v>
      </c>
      <c r="F39" s="15">
        <v>58937</v>
      </c>
      <c r="G39" s="15">
        <v>19734</v>
      </c>
      <c r="H39" s="20">
        <v>27578</v>
      </c>
      <c r="I39" s="20">
        <v>106250</v>
      </c>
      <c r="J39" s="20">
        <v>57940</v>
      </c>
      <c r="K39" s="20">
        <v>1350</v>
      </c>
      <c r="L39" s="20">
        <v>0</v>
      </c>
      <c r="M39" s="20">
        <v>5206133</v>
      </c>
      <c r="N39" s="43"/>
      <c r="O39" s="43"/>
    </row>
    <row r="40" spans="1:15" x14ac:dyDescent="0.2">
      <c r="A40" s="30">
        <v>76</v>
      </c>
      <c r="B40" s="31" t="s">
        <v>68</v>
      </c>
      <c r="C40" s="32" t="s">
        <v>69</v>
      </c>
      <c r="D40" s="15">
        <v>562805</v>
      </c>
      <c r="E40" s="15">
        <v>15559</v>
      </c>
      <c r="F40" s="15">
        <v>12889</v>
      </c>
      <c r="G40" s="15">
        <v>18590</v>
      </c>
      <c r="H40" s="20">
        <v>9376</v>
      </c>
      <c r="I40" s="20">
        <v>40855</v>
      </c>
      <c r="J40" s="20">
        <v>7549</v>
      </c>
      <c r="K40" s="20">
        <v>50</v>
      </c>
      <c r="L40" s="20">
        <v>0</v>
      </c>
      <c r="M40" s="20">
        <v>626818</v>
      </c>
      <c r="N40" s="43"/>
      <c r="O40" s="43"/>
    </row>
    <row r="41" spans="1:15" x14ac:dyDescent="0.2">
      <c r="A41" s="30">
        <v>75</v>
      </c>
      <c r="B41" s="31" t="s">
        <v>70</v>
      </c>
      <c r="C41" s="32" t="s">
        <v>71</v>
      </c>
      <c r="D41" s="15">
        <v>8520193</v>
      </c>
      <c r="E41" s="15">
        <v>130738</v>
      </c>
      <c r="F41" s="15">
        <v>41737</v>
      </c>
      <c r="G41" s="15">
        <v>26527</v>
      </c>
      <c r="H41" s="20">
        <v>64509</v>
      </c>
      <c r="I41" s="20">
        <v>132772</v>
      </c>
      <c r="J41" s="20">
        <v>105385</v>
      </c>
      <c r="K41" s="20">
        <v>1300</v>
      </c>
      <c r="L41" s="20">
        <v>811</v>
      </c>
      <c r="M41" s="20">
        <v>8891199</v>
      </c>
      <c r="N41" s="43"/>
      <c r="O41" s="43"/>
    </row>
    <row r="42" spans="1:15" x14ac:dyDescent="0.2">
      <c r="A42" s="30">
        <v>76</v>
      </c>
      <c r="B42" s="31" t="s">
        <v>72</v>
      </c>
      <c r="C42" s="32" t="s">
        <v>73</v>
      </c>
      <c r="D42" s="15">
        <v>4997312</v>
      </c>
      <c r="E42" s="15">
        <v>30962</v>
      </c>
      <c r="F42" s="15">
        <v>11000</v>
      </c>
      <c r="G42" s="15">
        <v>3833</v>
      </c>
      <c r="H42" s="20">
        <v>27039</v>
      </c>
      <c r="I42" s="20">
        <v>41872</v>
      </c>
      <c r="J42" s="20">
        <v>35647</v>
      </c>
      <c r="K42" s="20">
        <v>633</v>
      </c>
      <c r="L42" s="20">
        <v>283012</v>
      </c>
      <c r="M42" s="20">
        <v>5389438</v>
      </c>
      <c r="N42" s="43"/>
      <c r="O42" s="43"/>
    </row>
    <row r="43" spans="1:15" x14ac:dyDescent="0.2">
      <c r="A43" s="30">
        <v>53</v>
      </c>
      <c r="B43" s="31" t="s">
        <v>74</v>
      </c>
      <c r="C43" s="32" t="s">
        <v>75</v>
      </c>
      <c r="D43" s="15">
        <v>2278614</v>
      </c>
      <c r="E43" s="15">
        <v>5077</v>
      </c>
      <c r="F43" s="15">
        <v>3610</v>
      </c>
      <c r="G43" s="15">
        <v>0</v>
      </c>
      <c r="H43" s="20">
        <v>50981</v>
      </c>
      <c r="I43" s="20">
        <v>54593</v>
      </c>
      <c r="J43" s="20">
        <v>27696</v>
      </c>
      <c r="K43" s="20">
        <v>1600</v>
      </c>
      <c r="L43" s="20">
        <v>2074</v>
      </c>
      <c r="M43" s="20">
        <v>2373264</v>
      </c>
      <c r="N43" s="43"/>
      <c r="O43" s="43"/>
    </row>
    <row r="44" spans="1:15" x14ac:dyDescent="0.2">
      <c r="A44" s="30">
        <v>24</v>
      </c>
      <c r="B44" s="31" t="s">
        <v>76</v>
      </c>
      <c r="C44" s="32" t="s">
        <v>77</v>
      </c>
      <c r="D44" s="15">
        <v>453667</v>
      </c>
      <c r="E44" s="15">
        <v>4137</v>
      </c>
      <c r="F44" s="15">
        <v>9896</v>
      </c>
      <c r="G44" s="15">
        <v>554</v>
      </c>
      <c r="H44" s="20">
        <v>13848</v>
      </c>
      <c r="I44" s="20">
        <v>24297</v>
      </c>
      <c r="J44" s="20">
        <v>17235</v>
      </c>
      <c r="K44" s="20">
        <v>200</v>
      </c>
      <c r="L44" s="20">
        <v>0</v>
      </c>
      <c r="M44" s="20">
        <v>499536</v>
      </c>
      <c r="N44" s="43"/>
      <c r="O44" s="43"/>
    </row>
    <row r="45" spans="1:15" x14ac:dyDescent="0.2">
      <c r="A45" s="30">
        <v>24</v>
      </c>
      <c r="B45" s="31" t="s">
        <v>78</v>
      </c>
      <c r="C45" s="32" t="s">
        <v>79</v>
      </c>
      <c r="D45" s="15">
        <v>868402</v>
      </c>
      <c r="E45" s="15">
        <v>36314</v>
      </c>
      <c r="F45" s="15">
        <v>10680</v>
      </c>
      <c r="G45" s="15">
        <v>3819</v>
      </c>
      <c r="H45" s="20">
        <v>8326</v>
      </c>
      <c r="I45" s="20">
        <v>22825</v>
      </c>
      <c r="J45" s="20">
        <v>14033</v>
      </c>
      <c r="K45" s="20">
        <v>800</v>
      </c>
      <c r="L45" s="20">
        <v>0</v>
      </c>
      <c r="M45" s="20">
        <v>942374</v>
      </c>
      <c r="N45" s="43"/>
      <c r="O45" s="43"/>
    </row>
    <row r="46" spans="1:15" x14ac:dyDescent="0.2">
      <c r="A46" s="30">
        <v>84</v>
      </c>
      <c r="B46" s="31" t="s">
        <v>80</v>
      </c>
      <c r="C46" s="32" t="s">
        <v>81</v>
      </c>
      <c r="D46" s="15" t="s">
        <v>223</v>
      </c>
      <c r="E46" s="15">
        <v>49705</v>
      </c>
      <c r="F46" s="15">
        <v>82124</v>
      </c>
      <c r="G46" s="15">
        <v>22067</v>
      </c>
      <c r="H46" s="20">
        <v>85108</v>
      </c>
      <c r="I46" s="20">
        <v>189300</v>
      </c>
      <c r="J46" s="20">
        <v>121889</v>
      </c>
      <c r="K46" s="20">
        <v>1600</v>
      </c>
      <c r="L46" s="20">
        <v>0</v>
      </c>
      <c r="M46" s="20" t="s">
        <v>223</v>
      </c>
      <c r="N46" s="43"/>
      <c r="O46" s="43"/>
    </row>
    <row r="47" spans="1:15" x14ac:dyDescent="0.2">
      <c r="A47" s="30">
        <v>27</v>
      </c>
      <c r="B47" s="31" t="s">
        <v>82</v>
      </c>
      <c r="C47" s="32" t="s">
        <v>83</v>
      </c>
      <c r="D47" s="15">
        <v>363685</v>
      </c>
      <c r="E47" s="15">
        <v>9297</v>
      </c>
      <c r="F47" s="15">
        <v>11400</v>
      </c>
      <c r="G47" s="15">
        <v>5000</v>
      </c>
      <c r="H47" s="20">
        <v>33648</v>
      </c>
      <c r="I47" s="20">
        <v>50048</v>
      </c>
      <c r="J47" s="20">
        <v>2366</v>
      </c>
      <c r="K47" s="20">
        <v>200</v>
      </c>
      <c r="L47" s="20">
        <v>0</v>
      </c>
      <c r="M47" s="20">
        <v>425596</v>
      </c>
      <c r="N47" s="43"/>
      <c r="O47" s="43"/>
    </row>
    <row r="48" spans="1:15" x14ac:dyDescent="0.2">
      <c r="A48" s="30">
        <v>75</v>
      </c>
      <c r="B48" s="31" t="s">
        <v>84</v>
      </c>
      <c r="C48" s="32" t="s">
        <v>85</v>
      </c>
      <c r="D48" s="15">
        <v>776460</v>
      </c>
      <c r="E48" s="15">
        <v>2178</v>
      </c>
      <c r="F48" s="15">
        <v>1110</v>
      </c>
      <c r="G48" s="15">
        <v>2349</v>
      </c>
      <c r="H48" s="20">
        <v>101707</v>
      </c>
      <c r="I48" s="20">
        <v>13630</v>
      </c>
      <c r="J48" s="20">
        <v>13027</v>
      </c>
      <c r="K48" s="20">
        <v>400</v>
      </c>
      <c r="L48" s="20">
        <v>0</v>
      </c>
      <c r="M48" s="20">
        <v>805695</v>
      </c>
      <c r="N48" s="43"/>
      <c r="O48" s="43"/>
    </row>
    <row r="49" spans="1:15" x14ac:dyDescent="0.2">
      <c r="A49" s="30">
        <v>24</v>
      </c>
      <c r="B49" s="31" t="s">
        <v>86</v>
      </c>
      <c r="C49" s="32" t="s">
        <v>87</v>
      </c>
      <c r="D49" s="15">
        <v>698385</v>
      </c>
      <c r="E49" s="15">
        <v>4755</v>
      </c>
      <c r="F49" s="15">
        <v>15761</v>
      </c>
      <c r="G49" s="15">
        <v>2575</v>
      </c>
      <c r="H49" s="20">
        <v>11925</v>
      </c>
      <c r="I49" s="20">
        <v>30261</v>
      </c>
      <c r="J49" s="20">
        <v>20319</v>
      </c>
      <c r="K49" s="20">
        <v>550</v>
      </c>
      <c r="L49" s="20">
        <v>1317</v>
      </c>
      <c r="M49" s="20">
        <v>755587</v>
      </c>
      <c r="N49" s="43"/>
      <c r="O49" s="43"/>
    </row>
    <row r="50" spans="1:15" x14ac:dyDescent="0.2">
      <c r="A50" s="30">
        <v>84</v>
      </c>
      <c r="B50" s="31" t="s">
        <v>88</v>
      </c>
      <c r="C50" s="32" t="s">
        <v>89</v>
      </c>
      <c r="D50" s="15">
        <v>1865938</v>
      </c>
      <c r="E50" s="15">
        <v>35352</v>
      </c>
      <c r="F50" s="15">
        <v>26300</v>
      </c>
      <c r="G50" s="15">
        <v>22517</v>
      </c>
      <c r="H50" s="20">
        <v>64218</v>
      </c>
      <c r="I50" s="20">
        <v>113034</v>
      </c>
      <c r="J50" s="20">
        <v>43153</v>
      </c>
      <c r="K50" s="20">
        <v>450</v>
      </c>
      <c r="L50" s="20">
        <v>0</v>
      </c>
      <c r="M50" s="20">
        <v>2057927</v>
      </c>
      <c r="N50" s="43"/>
      <c r="O50" s="43"/>
    </row>
    <row r="51" spans="1:15" x14ac:dyDescent="0.2">
      <c r="A51" s="30">
        <v>84</v>
      </c>
      <c r="B51" s="31" t="s">
        <v>90</v>
      </c>
      <c r="C51" s="32" t="s">
        <v>91</v>
      </c>
      <c r="D51" s="15" t="s">
        <v>223</v>
      </c>
      <c r="E51" s="15" t="s">
        <v>223</v>
      </c>
      <c r="F51" s="15" t="s">
        <v>223</v>
      </c>
      <c r="G51" s="15" t="s">
        <v>223</v>
      </c>
      <c r="H51" s="20" t="s">
        <v>223</v>
      </c>
      <c r="I51" s="20" t="s">
        <v>223</v>
      </c>
      <c r="J51" s="20" t="s">
        <v>223</v>
      </c>
      <c r="K51" s="20" t="s">
        <v>223</v>
      </c>
      <c r="L51" s="20" t="s">
        <v>223</v>
      </c>
      <c r="M51" s="20" t="s">
        <v>223</v>
      </c>
      <c r="N51" s="43"/>
      <c r="O51" s="43"/>
    </row>
    <row r="52" spans="1:15" x14ac:dyDescent="0.2">
      <c r="A52" s="30">
        <v>52</v>
      </c>
      <c r="B52" s="31" t="s">
        <v>92</v>
      </c>
      <c r="C52" s="32" t="s">
        <v>93</v>
      </c>
      <c r="D52" s="15">
        <v>30115064</v>
      </c>
      <c r="E52" s="15">
        <v>78885</v>
      </c>
      <c r="F52" s="15">
        <v>33983</v>
      </c>
      <c r="G52" s="15">
        <v>39663</v>
      </c>
      <c r="H52" s="20">
        <v>360718</v>
      </c>
      <c r="I52" s="20">
        <v>434364</v>
      </c>
      <c r="J52" s="20">
        <v>124990</v>
      </c>
      <c r="K52" s="20">
        <v>1850</v>
      </c>
      <c r="L52" s="20">
        <v>0</v>
      </c>
      <c r="M52" s="20">
        <v>3651595</v>
      </c>
      <c r="N52" s="43"/>
      <c r="O52" s="43"/>
    </row>
    <row r="53" spans="1:15" x14ac:dyDescent="0.2">
      <c r="A53" s="30">
        <v>24</v>
      </c>
      <c r="B53" s="31" t="s">
        <v>94</v>
      </c>
      <c r="C53" s="32" t="s">
        <v>95</v>
      </c>
      <c r="D53" s="15">
        <v>873577</v>
      </c>
      <c r="E53" s="15">
        <v>13202</v>
      </c>
      <c r="F53" s="15">
        <v>16263</v>
      </c>
      <c r="G53" s="15">
        <v>0</v>
      </c>
      <c r="H53" s="20">
        <v>37469</v>
      </c>
      <c r="I53" s="20">
        <v>53731</v>
      </c>
      <c r="J53" s="20">
        <v>29266</v>
      </c>
      <c r="K53" s="20">
        <v>747</v>
      </c>
      <c r="L53" s="20">
        <v>0</v>
      </c>
      <c r="M53" s="20">
        <v>970524</v>
      </c>
      <c r="N53" s="43"/>
      <c r="O53" s="43"/>
    </row>
    <row r="54" spans="1:15" x14ac:dyDescent="0.2">
      <c r="A54" s="30">
        <v>76</v>
      </c>
      <c r="B54" s="31" t="s">
        <v>96</v>
      </c>
      <c r="C54" s="32" t="s">
        <v>97</v>
      </c>
      <c r="D54" s="15" t="s">
        <v>223</v>
      </c>
      <c r="E54" s="15" t="s">
        <v>223</v>
      </c>
      <c r="F54" s="15" t="s">
        <v>223</v>
      </c>
      <c r="G54" s="15" t="s">
        <v>223</v>
      </c>
      <c r="H54" s="20" t="s">
        <v>223</v>
      </c>
      <c r="I54" s="20" t="s">
        <v>223</v>
      </c>
      <c r="J54" s="20" t="s">
        <v>223</v>
      </c>
      <c r="K54" s="20" t="s">
        <v>223</v>
      </c>
      <c r="L54" s="20" t="s">
        <v>223</v>
      </c>
      <c r="M54" s="20" t="s">
        <v>223</v>
      </c>
      <c r="N54" s="43"/>
      <c r="O54" s="43"/>
    </row>
    <row r="55" spans="1:15" x14ac:dyDescent="0.2">
      <c r="A55" s="30">
        <v>75</v>
      </c>
      <c r="B55" s="31" t="s">
        <v>98</v>
      </c>
      <c r="C55" s="32" t="s">
        <v>99</v>
      </c>
      <c r="D55" s="15">
        <v>573838</v>
      </c>
      <c r="E55" s="15">
        <v>13526</v>
      </c>
      <c r="F55" s="15">
        <v>7727</v>
      </c>
      <c r="G55" s="15">
        <v>9302</v>
      </c>
      <c r="H55" s="20">
        <v>15138</v>
      </c>
      <c r="I55" s="20">
        <v>32167</v>
      </c>
      <c r="J55" s="20">
        <v>20828</v>
      </c>
      <c r="K55" s="20">
        <v>200</v>
      </c>
      <c r="L55" s="20">
        <v>0</v>
      </c>
      <c r="M55" s="20">
        <v>640559</v>
      </c>
      <c r="N55" s="43"/>
      <c r="O55" s="43"/>
    </row>
    <row r="56" spans="1:15" x14ac:dyDescent="0.2">
      <c r="A56" s="30">
        <v>76</v>
      </c>
      <c r="B56" s="31" t="s">
        <v>100</v>
      </c>
      <c r="C56" s="32" t="s">
        <v>101</v>
      </c>
      <c r="D56" s="15" t="s">
        <v>223</v>
      </c>
      <c r="E56" s="15" t="s">
        <v>223</v>
      </c>
      <c r="F56" s="15" t="s">
        <v>223</v>
      </c>
      <c r="G56" s="15" t="s">
        <v>223</v>
      </c>
      <c r="H56" s="20" t="s">
        <v>223</v>
      </c>
      <c r="I56" s="20" t="s">
        <v>223</v>
      </c>
      <c r="J56" s="20" t="s">
        <v>223</v>
      </c>
      <c r="K56" s="20" t="s">
        <v>223</v>
      </c>
      <c r="L56" s="20" t="s">
        <v>223</v>
      </c>
      <c r="M56" s="20" t="s">
        <v>223</v>
      </c>
      <c r="N56" s="43"/>
      <c r="O56" s="43"/>
    </row>
    <row r="57" spans="1:15" x14ac:dyDescent="0.2">
      <c r="A57" s="30">
        <v>52</v>
      </c>
      <c r="B57" s="31" t="s">
        <v>102</v>
      </c>
      <c r="C57" s="32" t="s">
        <v>103</v>
      </c>
      <c r="D57" s="15" t="s">
        <v>223</v>
      </c>
      <c r="E57" s="15" t="s">
        <v>223</v>
      </c>
      <c r="F57" s="15" t="s">
        <v>223</v>
      </c>
      <c r="G57" s="15" t="s">
        <v>223</v>
      </c>
      <c r="H57" s="20" t="s">
        <v>223</v>
      </c>
      <c r="I57" s="20" t="s">
        <v>223</v>
      </c>
      <c r="J57" s="20" t="s">
        <v>223</v>
      </c>
      <c r="K57" s="20" t="s">
        <v>223</v>
      </c>
      <c r="L57" s="20" t="s">
        <v>223</v>
      </c>
      <c r="M57" s="20" t="s">
        <v>223</v>
      </c>
      <c r="N57" s="43"/>
      <c r="O57" s="43"/>
    </row>
    <row r="58" spans="1:15" x14ac:dyDescent="0.2">
      <c r="A58" s="30">
        <v>28</v>
      </c>
      <c r="B58" s="31" t="s">
        <v>104</v>
      </c>
      <c r="C58" s="32" t="s">
        <v>105</v>
      </c>
      <c r="D58" s="15" t="s">
        <v>223</v>
      </c>
      <c r="E58" s="15" t="s">
        <v>223</v>
      </c>
      <c r="F58" s="15" t="s">
        <v>223</v>
      </c>
      <c r="G58" s="15" t="s">
        <v>223</v>
      </c>
      <c r="H58" s="20" t="s">
        <v>223</v>
      </c>
      <c r="I58" s="20" t="s">
        <v>223</v>
      </c>
      <c r="J58" s="20" t="s">
        <v>223</v>
      </c>
      <c r="K58" s="20" t="s">
        <v>223</v>
      </c>
      <c r="L58" s="20" t="s">
        <v>223</v>
      </c>
      <c r="M58" s="20" t="s">
        <v>223</v>
      </c>
      <c r="N58" s="43"/>
      <c r="O58" s="43"/>
    </row>
    <row r="59" spans="1:15" x14ac:dyDescent="0.2">
      <c r="A59" s="30">
        <v>44</v>
      </c>
      <c r="B59" s="31" t="s">
        <v>106</v>
      </c>
      <c r="C59" s="32" t="s">
        <v>107</v>
      </c>
      <c r="D59" s="15">
        <v>1267625</v>
      </c>
      <c r="E59" s="15">
        <v>26819</v>
      </c>
      <c r="F59" s="15">
        <v>22840</v>
      </c>
      <c r="G59" s="15">
        <v>10000</v>
      </c>
      <c r="H59" s="20">
        <v>14992</v>
      </c>
      <c r="I59" s="20">
        <v>47832</v>
      </c>
      <c r="J59" s="20">
        <v>23754</v>
      </c>
      <c r="K59" s="20">
        <v>600</v>
      </c>
      <c r="L59" s="20">
        <v>0</v>
      </c>
      <c r="M59" s="20">
        <v>1366630</v>
      </c>
      <c r="N59" s="43"/>
      <c r="O59" s="43"/>
    </row>
    <row r="60" spans="1:15" x14ac:dyDescent="0.2">
      <c r="A60" s="30">
        <v>44</v>
      </c>
      <c r="B60" s="31" t="s">
        <v>108</v>
      </c>
      <c r="C60" s="32" t="s">
        <v>109</v>
      </c>
      <c r="D60" s="15">
        <v>345983</v>
      </c>
      <c r="E60" s="15">
        <v>1667</v>
      </c>
      <c r="F60" s="15">
        <v>4640</v>
      </c>
      <c r="G60" s="15">
        <v>4134</v>
      </c>
      <c r="H60" s="20">
        <v>16184</v>
      </c>
      <c r="I60" s="20">
        <v>24958</v>
      </c>
      <c r="J60" s="20">
        <v>11346</v>
      </c>
      <c r="K60" s="20">
        <v>300</v>
      </c>
      <c r="L60" s="20">
        <v>0</v>
      </c>
      <c r="M60" s="20">
        <v>384254</v>
      </c>
      <c r="N60" s="43"/>
      <c r="O60" s="43"/>
    </row>
    <row r="61" spans="1:15" x14ac:dyDescent="0.2">
      <c r="A61" s="30">
        <v>52</v>
      </c>
      <c r="B61" s="31" t="s">
        <v>110</v>
      </c>
      <c r="C61" s="32" t="s">
        <v>111</v>
      </c>
      <c r="D61" s="15" t="s">
        <v>223</v>
      </c>
      <c r="E61" s="15" t="s">
        <v>223</v>
      </c>
      <c r="F61" s="15" t="s">
        <v>223</v>
      </c>
      <c r="G61" s="15" t="s">
        <v>223</v>
      </c>
      <c r="H61" s="20" t="s">
        <v>223</v>
      </c>
      <c r="I61" s="20" t="s">
        <v>223</v>
      </c>
      <c r="J61" s="20" t="s">
        <v>223</v>
      </c>
      <c r="K61" s="20" t="s">
        <v>223</v>
      </c>
      <c r="L61" s="20" t="s">
        <v>223</v>
      </c>
      <c r="M61" s="20" t="s">
        <v>223</v>
      </c>
      <c r="N61" s="43"/>
      <c r="O61" s="43"/>
    </row>
    <row r="62" spans="1:15" x14ac:dyDescent="0.2">
      <c r="A62" s="30">
        <v>44</v>
      </c>
      <c r="B62" s="31" t="s">
        <v>112</v>
      </c>
      <c r="C62" s="32" t="s">
        <v>113</v>
      </c>
      <c r="D62" s="15">
        <v>2205308</v>
      </c>
      <c r="E62" s="15">
        <v>37047</v>
      </c>
      <c r="F62" s="15">
        <v>39168</v>
      </c>
      <c r="G62" s="15">
        <v>13874</v>
      </c>
      <c r="H62" s="20">
        <v>24237</v>
      </c>
      <c r="I62" s="20">
        <v>77369</v>
      </c>
      <c r="J62" s="20">
        <v>50323</v>
      </c>
      <c r="K62" s="20">
        <v>700</v>
      </c>
      <c r="L62" s="20">
        <v>0</v>
      </c>
      <c r="M62" s="20">
        <v>2329605</v>
      </c>
      <c r="N62" s="43"/>
      <c r="O62" s="43"/>
    </row>
    <row r="63" spans="1:15" x14ac:dyDescent="0.2">
      <c r="A63" s="30">
        <v>44</v>
      </c>
      <c r="B63" s="31" t="s">
        <v>114</v>
      </c>
      <c r="C63" s="32" t="s">
        <v>115</v>
      </c>
      <c r="D63" s="15">
        <v>234129</v>
      </c>
      <c r="E63" s="15">
        <v>9127</v>
      </c>
      <c r="F63" s="15" t="s">
        <v>223</v>
      </c>
      <c r="G63" s="15" t="s">
        <v>223</v>
      </c>
      <c r="H63" s="20" t="s">
        <v>223</v>
      </c>
      <c r="I63" s="20" t="s">
        <v>223</v>
      </c>
      <c r="J63" s="20">
        <v>14196</v>
      </c>
      <c r="K63" s="20">
        <v>250</v>
      </c>
      <c r="L63" s="20">
        <v>0</v>
      </c>
      <c r="M63" s="20">
        <v>257702</v>
      </c>
      <c r="N63" s="43"/>
      <c r="O63" s="43"/>
    </row>
    <row r="64" spans="1:15" x14ac:dyDescent="0.2">
      <c r="A64" s="30">
        <v>53</v>
      </c>
      <c r="B64" s="31" t="s">
        <v>116</v>
      </c>
      <c r="C64" s="32" t="s">
        <v>117</v>
      </c>
      <c r="D64" s="15">
        <v>1433433</v>
      </c>
      <c r="E64" s="15">
        <v>7841</v>
      </c>
      <c r="F64" s="15">
        <v>13348</v>
      </c>
      <c r="G64" s="15">
        <v>21969</v>
      </c>
      <c r="H64" s="20">
        <v>29980</v>
      </c>
      <c r="I64" s="20">
        <v>65298</v>
      </c>
      <c r="J64" s="20">
        <v>26773</v>
      </c>
      <c r="K64" s="20">
        <v>600</v>
      </c>
      <c r="L64" s="20">
        <v>0</v>
      </c>
      <c r="M64" s="20">
        <v>1533944</v>
      </c>
      <c r="N64" s="43"/>
      <c r="O64" s="43"/>
    </row>
    <row r="65" spans="1:15" x14ac:dyDescent="0.2">
      <c r="A65" s="30">
        <v>44</v>
      </c>
      <c r="B65" s="31" t="s">
        <v>118</v>
      </c>
      <c r="C65" s="32" t="s">
        <v>119</v>
      </c>
      <c r="D65" s="15">
        <v>1167813</v>
      </c>
      <c r="E65" s="15">
        <v>31741</v>
      </c>
      <c r="F65" s="15">
        <v>7771</v>
      </c>
      <c r="G65" s="15">
        <v>11375</v>
      </c>
      <c r="H65" s="20">
        <v>44482</v>
      </c>
      <c r="I65" s="20">
        <v>63628</v>
      </c>
      <c r="J65" s="20">
        <v>50673</v>
      </c>
      <c r="K65" s="20">
        <v>2100</v>
      </c>
      <c r="L65" s="20">
        <v>0</v>
      </c>
      <c r="M65" s="20">
        <v>1315955</v>
      </c>
      <c r="N65" s="43"/>
      <c r="O65" s="43"/>
    </row>
    <row r="66" spans="1:15" x14ac:dyDescent="0.2">
      <c r="A66" s="30">
        <v>27</v>
      </c>
      <c r="B66" s="31" t="s">
        <v>120</v>
      </c>
      <c r="C66" s="32" t="s">
        <v>121</v>
      </c>
      <c r="D66" s="15">
        <v>433891</v>
      </c>
      <c r="E66" s="15">
        <v>15352</v>
      </c>
      <c r="F66" s="15">
        <v>8489</v>
      </c>
      <c r="G66" s="15">
        <v>1639</v>
      </c>
      <c r="H66" s="20">
        <v>16785</v>
      </c>
      <c r="I66" s="20">
        <v>26913</v>
      </c>
      <c r="J66" s="20">
        <v>10564</v>
      </c>
      <c r="K66" s="20">
        <v>0</v>
      </c>
      <c r="L66" s="20">
        <v>0</v>
      </c>
      <c r="M66" s="20">
        <v>486720</v>
      </c>
      <c r="N66" s="43"/>
      <c r="O66" s="43"/>
    </row>
    <row r="67" spans="1:15" x14ac:dyDescent="0.2">
      <c r="A67" s="30">
        <v>32</v>
      </c>
      <c r="B67" s="31" t="s">
        <v>122</v>
      </c>
      <c r="C67" s="32" t="s">
        <v>123</v>
      </c>
      <c r="D67" s="15">
        <v>7514533</v>
      </c>
      <c r="E67" s="15">
        <v>22833</v>
      </c>
      <c r="F67" s="15">
        <v>74222</v>
      </c>
      <c r="G67" s="15">
        <v>27904</v>
      </c>
      <c r="H67" s="20">
        <v>138258</v>
      </c>
      <c r="I67" s="20">
        <v>240384</v>
      </c>
      <c r="J67" s="20">
        <v>180569</v>
      </c>
      <c r="K67" s="20">
        <v>3540</v>
      </c>
      <c r="L67" s="20">
        <v>20118</v>
      </c>
      <c r="M67" s="20">
        <v>7981978</v>
      </c>
      <c r="N67" s="43"/>
      <c r="O67" s="43"/>
    </row>
    <row r="68" spans="1:15" x14ac:dyDescent="0.2">
      <c r="A68" s="30">
        <v>32</v>
      </c>
      <c r="B68" s="31" t="s">
        <v>124</v>
      </c>
      <c r="C68" s="32" t="s">
        <v>125</v>
      </c>
      <c r="D68" s="15" t="s">
        <v>223</v>
      </c>
      <c r="E68" s="15" t="s">
        <v>223</v>
      </c>
      <c r="F68" s="15" t="s">
        <v>223</v>
      </c>
      <c r="G68" s="15" t="s">
        <v>223</v>
      </c>
      <c r="H68" s="20" t="s">
        <v>223</v>
      </c>
      <c r="I68" s="20" t="s">
        <v>223</v>
      </c>
      <c r="J68" s="20" t="s">
        <v>223</v>
      </c>
      <c r="K68" s="20" t="s">
        <v>223</v>
      </c>
      <c r="L68" s="20" t="s">
        <v>223</v>
      </c>
      <c r="M68" s="20" t="s">
        <v>223</v>
      </c>
      <c r="N68" s="43"/>
      <c r="O68" s="43"/>
    </row>
    <row r="69" spans="1:15" x14ac:dyDescent="0.2">
      <c r="A69" s="30">
        <v>28</v>
      </c>
      <c r="B69" s="31" t="s">
        <v>126</v>
      </c>
      <c r="C69" s="32" t="s">
        <v>127</v>
      </c>
      <c r="D69" s="15">
        <v>597694</v>
      </c>
      <c r="E69" s="15">
        <v>2949</v>
      </c>
      <c r="F69" s="15">
        <v>1307</v>
      </c>
      <c r="G69" s="15">
        <v>0</v>
      </c>
      <c r="H69" s="20">
        <v>44131</v>
      </c>
      <c r="I69" s="20">
        <v>45438</v>
      </c>
      <c r="J69" s="20">
        <v>9485</v>
      </c>
      <c r="K69" s="20">
        <v>450</v>
      </c>
      <c r="L69" s="20">
        <v>0</v>
      </c>
      <c r="M69" s="20">
        <v>656016</v>
      </c>
      <c r="N69" s="43"/>
      <c r="O69" s="43"/>
    </row>
    <row r="70" spans="1:15" x14ac:dyDescent="0.2">
      <c r="A70" s="30">
        <v>32</v>
      </c>
      <c r="B70" s="31" t="s">
        <v>128</v>
      </c>
      <c r="C70" s="32" t="s">
        <v>129</v>
      </c>
      <c r="D70" s="15">
        <v>4042374</v>
      </c>
      <c r="E70" s="15">
        <v>63383</v>
      </c>
      <c r="F70" s="15">
        <v>70854</v>
      </c>
      <c r="G70" s="15">
        <v>18336</v>
      </c>
      <c r="H70" s="20">
        <v>92123</v>
      </c>
      <c r="I70" s="20">
        <v>188458</v>
      </c>
      <c r="J70" s="20">
        <v>119588</v>
      </c>
      <c r="K70" s="20">
        <v>1500</v>
      </c>
      <c r="L70" s="20">
        <v>25017</v>
      </c>
      <c r="M70" s="20">
        <v>3711838</v>
      </c>
      <c r="N70" s="43"/>
      <c r="O70" s="43"/>
    </row>
    <row r="71" spans="1:15" x14ac:dyDescent="0.2">
      <c r="A71" s="30">
        <v>84</v>
      </c>
      <c r="B71" s="31" t="s">
        <v>130</v>
      </c>
      <c r="C71" s="32" t="s">
        <v>131</v>
      </c>
      <c r="D71" s="15">
        <v>1023574</v>
      </c>
      <c r="E71" s="15">
        <v>25409</v>
      </c>
      <c r="F71" s="15">
        <v>14429</v>
      </c>
      <c r="G71" s="15">
        <v>6319</v>
      </c>
      <c r="H71" s="20">
        <v>31983</v>
      </c>
      <c r="I71" s="20">
        <v>52731</v>
      </c>
      <c r="J71" s="20">
        <v>33752</v>
      </c>
      <c r="K71" s="20">
        <v>250</v>
      </c>
      <c r="L71" s="20">
        <v>0</v>
      </c>
      <c r="M71" s="20">
        <v>1135715</v>
      </c>
      <c r="N71" s="43"/>
      <c r="O71" s="43"/>
    </row>
    <row r="72" spans="1:15" x14ac:dyDescent="0.2">
      <c r="A72" s="30">
        <v>75</v>
      </c>
      <c r="B72" s="31" t="s">
        <v>132</v>
      </c>
      <c r="C72" s="32" t="s">
        <v>133</v>
      </c>
      <c r="D72" s="15">
        <v>1846861</v>
      </c>
      <c r="E72" s="15">
        <v>15707</v>
      </c>
      <c r="F72" s="15">
        <v>11424</v>
      </c>
      <c r="G72" s="15">
        <v>1927</v>
      </c>
      <c r="H72" s="20">
        <v>35595</v>
      </c>
      <c r="I72" s="20">
        <v>52946</v>
      </c>
      <c r="J72" s="20">
        <v>26411</v>
      </c>
      <c r="K72" s="20">
        <v>450</v>
      </c>
      <c r="L72" s="20">
        <v>0</v>
      </c>
      <c r="M72" s="20">
        <v>1942375</v>
      </c>
      <c r="N72" s="43"/>
      <c r="O72" s="43"/>
    </row>
    <row r="73" spans="1:15" x14ac:dyDescent="0.2">
      <c r="A73" s="30">
        <v>76</v>
      </c>
      <c r="B73" s="31" t="s">
        <v>134</v>
      </c>
      <c r="C73" s="32" t="s">
        <v>135</v>
      </c>
      <c r="D73" s="15">
        <v>490138</v>
      </c>
      <c r="E73" s="15">
        <v>11342</v>
      </c>
      <c r="F73" s="15">
        <v>27434</v>
      </c>
      <c r="G73" s="15">
        <v>1256</v>
      </c>
      <c r="H73" s="20">
        <v>10821</v>
      </c>
      <c r="I73" s="20">
        <v>39512</v>
      </c>
      <c r="J73" s="20">
        <v>6420</v>
      </c>
      <c r="K73" s="20">
        <v>450</v>
      </c>
      <c r="L73" s="20">
        <v>0</v>
      </c>
      <c r="M73" s="20">
        <v>547862</v>
      </c>
      <c r="N73" s="43"/>
      <c r="O73" s="43"/>
    </row>
    <row r="74" spans="1:15" x14ac:dyDescent="0.2">
      <c r="A74" s="30">
        <v>76</v>
      </c>
      <c r="B74" s="31" t="s">
        <v>136</v>
      </c>
      <c r="C74" s="32" t="s">
        <v>137</v>
      </c>
      <c r="D74" s="15">
        <v>1676322</v>
      </c>
      <c r="E74" s="15">
        <v>24243</v>
      </c>
      <c r="F74" s="15">
        <v>28838</v>
      </c>
      <c r="G74" s="15">
        <v>13757</v>
      </c>
      <c r="H74" s="20">
        <v>13686</v>
      </c>
      <c r="I74" s="20">
        <v>56281</v>
      </c>
      <c r="J74" s="20">
        <v>43757</v>
      </c>
      <c r="K74" s="20">
        <v>320</v>
      </c>
      <c r="L74" s="20">
        <v>0</v>
      </c>
      <c r="M74" s="20">
        <v>1800922</v>
      </c>
      <c r="N74" s="43"/>
      <c r="O74" s="43"/>
    </row>
    <row r="75" spans="1:15" x14ac:dyDescent="0.2">
      <c r="A75" s="30">
        <v>44</v>
      </c>
      <c r="B75" s="31" t="s">
        <v>138</v>
      </c>
      <c r="C75" s="32" t="s">
        <v>139</v>
      </c>
      <c r="D75" s="15">
        <v>2259504</v>
      </c>
      <c r="E75" s="15">
        <v>10572</v>
      </c>
      <c r="F75" s="15">
        <v>18019</v>
      </c>
      <c r="G75" s="15">
        <v>5000</v>
      </c>
      <c r="H75" s="20">
        <v>25657</v>
      </c>
      <c r="I75" s="20">
        <v>48676</v>
      </c>
      <c r="J75" s="20">
        <v>79727</v>
      </c>
      <c r="K75" s="20">
        <v>1250</v>
      </c>
      <c r="L75" s="20">
        <v>58524</v>
      </c>
      <c r="M75" s="20">
        <v>2458252</v>
      </c>
      <c r="N75" s="43"/>
      <c r="O75" s="43"/>
    </row>
    <row r="76" spans="1:15" x14ac:dyDescent="0.2">
      <c r="A76" s="30">
        <v>44</v>
      </c>
      <c r="B76" s="31" t="s">
        <v>140</v>
      </c>
      <c r="C76" s="32" t="s">
        <v>141</v>
      </c>
      <c r="D76" s="15">
        <v>1539698</v>
      </c>
      <c r="E76" s="15">
        <v>17142</v>
      </c>
      <c r="F76" s="15">
        <v>23819</v>
      </c>
      <c r="G76" s="15">
        <v>6212</v>
      </c>
      <c r="H76" s="20">
        <v>26847</v>
      </c>
      <c r="I76" s="20">
        <v>56878</v>
      </c>
      <c r="J76" s="20">
        <v>37717</v>
      </c>
      <c r="K76" s="20">
        <v>650</v>
      </c>
      <c r="L76" s="20">
        <v>0</v>
      </c>
      <c r="M76" s="20">
        <v>1652085</v>
      </c>
      <c r="N76" s="43"/>
      <c r="O76" s="43"/>
    </row>
    <row r="77" spans="1:15" x14ac:dyDescent="0.2">
      <c r="A77" s="30">
        <v>84</v>
      </c>
      <c r="B77" s="31" t="s">
        <v>142</v>
      </c>
      <c r="C77" s="32" t="s">
        <v>143</v>
      </c>
      <c r="D77" s="15">
        <v>4163878</v>
      </c>
      <c r="E77" s="15">
        <v>26243</v>
      </c>
      <c r="F77" s="15">
        <v>26068</v>
      </c>
      <c r="G77" s="15">
        <v>18680</v>
      </c>
      <c r="H77" s="20">
        <v>85127</v>
      </c>
      <c r="I77" s="20">
        <v>129875</v>
      </c>
      <c r="J77" s="20">
        <v>101136</v>
      </c>
      <c r="K77" s="20">
        <v>1550</v>
      </c>
      <c r="L77" s="20">
        <v>0</v>
      </c>
      <c r="M77" s="20">
        <v>4422682</v>
      </c>
      <c r="N77" s="43"/>
      <c r="O77" s="43"/>
    </row>
    <row r="78" spans="1:15" s="37" customFormat="1" x14ac:dyDescent="0.2">
      <c r="A78" s="33">
        <v>84</v>
      </c>
      <c r="B78" s="34" t="s">
        <v>144</v>
      </c>
      <c r="C78" s="35" t="s">
        <v>145</v>
      </c>
      <c r="D78" s="36">
        <v>548181</v>
      </c>
      <c r="E78" s="16">
        <v>3578</v>
      </c>
      <c r="F78" s="16">
        <v>16352</v>
      </c>
      <c r="G78" s="16">
        <v>4839</v>
      </c>
      <c r="H78" s="21">
        <v>27876</v>
      </c>
      <c r="I78" s="21">
        <v>49066</v>
      </c>
      <c r="J78" s="21">
        <v>20420</v>
      </c>
      <c r="K78" s="21">
        <v>250</v>
      </c>
      <c r="L78" s="21">
        <v>0</v>
      </c>
      <c r="M78" s="21">
        <v>621495</v>
      </c>
      <c r="N78" s="43"/>
      <c r="O78" s="43"/>
    </row>
    <row r="79" spans="1:15" s="37" customFormat="1" x14ac:dyDescent="0.2">
      <c r="A79" s="33">
        <v>84</v>
      </c>
      <c r="B79" s="34" t="s">
        <v>146</v>
      </c>
      <c r="C79" s="35" t="s">
        <v>147</v>
      </c>
      <c r="D79" s="36">
        <v>3615697</v>
      </c>
      <c r="E79" s="16">
        <v>22665</v>
      </c>
      <c r="F79" s="16">
        <v>9716</v>
      </c>
      <c r="G79" s="16">
        <v>13841</v>
      </c>
      <c r="H79" s="21">
        <v>57251</v>
      </c>
      <c r="I79" s="21">
        <v>80809</v>
      </c>
      <c r="J79" s="21">
        <v>80716</v>
      </c>
      <c r="K79" s="21">
        <v>1300</v>
      </c>
      <c r="L79" s="21">
        <v>0</v>
      </c>
      <c r="M79" s="21">
        <v>3801187</v>
      </c>
      <c r="N79" s="43"/>
      <c r="O79" s="43"/>
    </row>
    <row r="80" spans="1:15" x14ac:dyDescent="0.2">
      <c r="A80" s="30">
        <v>27</v>
      </c>
      <c r="B80" s="31" t="s">
        <v>148</v>
      </c>
      <c r="C80" s="32" t="s">
        <v>149</v>
      </c>
      <c r="D80" s="15">
        <v>196546</v>
      </c>
      <c r="E80" s="15">
        <v>1108</v>
      </c>
      <c r="F80" s="15">
        <v>5120</v>
      </c>
      <c r="G80" s="15">
        <v>6974</v>
      </c>
      <c r="H80" s="20">
        <v>10284</v>
      </c>
      <c r="I80" s="20">
        <v>22378</v>
      </c>
      <c r="J80" s="20">
        <v>7937</v>
      </c>
      <c r="K80" s="20">
        <v>50</v>
      </c>
      <c r="L80" s="20">
        <v>0</v>
      </c>
      <c r="M80" s="20">
        <v>228019</v>
      </c>
      <c r="N80" s="43"/>
      <c r="O80" s="43"/>
    </row>
    <row r="81" spans="1:15" x14ac:dyDescent="0.2">
      <c r="A81" s="30">
        <v>27</v>
      </c>
      <c r="B81" s="31" t="s">
        <v>150</v>
      </c>
      <c r="C81" s="32" t="s">
        <v>151</v>
      </c>
      <c r="D81" s="15">
        <v>1024048</v>
      </c>
      <c r="E81" s="15">
        <v>20851</v>
      </c>
      <c r="F81" s="15">
        <v>24696</v>
      </c>
      <c r="G81" s="15">
        <v>6532</v>
      </c>
      <c r="H81" s="20">
        <v>85376</v>
      </c>
      <c r="I81" s="20">
        <v>116604</v>
      </c>
      <c r="J81" s="20">
        <v>46864</v>
      </c>
      <c r="K81" s="20">
        <v>650</v>
      </c>
      <c r="L81" s="20">
        <v>0</v>
      </c>
      <c r="M81" s="20">
        <v>1209017</v>
      </c>
      <c r="N81" s="43"/>
      <c r="O81" s="43"/>
    </row>
    <row r="82" spans="1:15" x14ac:dyDescent="0.2">
      <c r="A82" s="30">
        <v>52</v>
      </c>
      <c r="B82" s="31" t="s">
        <v>152</v>
      </c>
      <c r="C82" s="32" t="s">
        <v>153</v>
      </c>
      <c r="D82" s="15">
        <v>1605394</v>
      </c>
      <c r="E82" s="15">
        <v>47386</v>
      </c>
      <c r="F82" s="15">
        <v>10921</v>
      </c>
      <c r="G82" s="15">
        <v>10000</v>
      </c>
      <c r="H82" s="20">
        <v>10866</v>
      </c>
      <c r="I82" s="20">
        <v>31787</v>
      </c>
      <c r="J82" s="20">
        <v>48141</v>
      </c>
      <c r="K82" s="20">
        <v>1157</v>
      </c>
      <c r="L82" s="20">
        <v>0</v>
      </c>
      <c r="M82" s="20">
        <v>1733865</v>
      </c>
      <c r="N82" s="43"/>
      <c r="O82" s="43"/>
    </row>
    <row r="83" spans="1:15" x14ac:dyDescent="0.2">
      <c r="A83" s="30">
        <v>84</v>
      </c>
      <c r="B83" s="31" t="s">
        <v>154</v>
      </c>
      <c r="C83" s="32" t="s">
        <v>155</v>
      </c>
      <c r="D83" s="15">
        <v>734260</v>
      </c>
      <c r="E83" s="15">
        <v>20016</v>
      </c>
      <c r="F83" s="15">
        <v>25203</v>
      </c>
      <c r="G83" s="15">
        <v>9845</v>
      </c>
      <c r="H83" s="20">
        <v>27064</v>
      </c>
      <c r="I83" s="20">
        <v>62112</v>
      </c>
      <c r="J83" s="20">
        <v>18651</v>
      </c>
      <c r="K83" s="20">
        <v>750</v>
      </c>
      <c r="L83" s="20">
        <v>0</v>
      </c>
      <c r="M83" s="20">
        <v>835791</v>
      </c>
      <c r="N83" s="43"/>
      <c r="O83" s="43"/>
    </row>
    <row r="84" spans="1:15" x14ac:dyDescent="0.2">
      <c r="A84" s="30">
        <v>84</v>
      </c>
      <c r="B84" s="31" t="s">
        <v>156</v>
      </c>
      <c r="C84" s="32" t="s">
        <v>157</v>
      </c>
      <c r="D84" s="15">
        <v>2726664</v>
      </c>
      <c r="E84" s="15">
        <v>4078</v>
      </c>
      <c r="F84" s="15">
        <v>9799</v>
      </c>
      <c r="G84" s="15">
        <v>6007</v>
      </c>
      <c r="H84" s="20">
        <v>79946</v>
      </c>
      <c r="I84" s="20">
        <v>95752</v>
      </c>
      <c r="J84" s="20">
        <v>61431</v>
      </c>
      <c r="K84" s="20">
        <v>1200</v>
      </c>
      <c r="L84" s="20">
        <v>0</v>
      </c>
      <c r="M84" s="20">
        <v>2889125</v>
      </c>
      <c r="N84" s="43"/>
      <c r="O84" s="43"/>
    </row>
    <row r="85" spans="1:15" x14ac:dyDescent="0.2">
      <c r="A85" s="30">
        <v>11</v>
      </c>
      <c r="B85" s="31" t="s">
        <v>158</v>
      </c>
      <c r="C85" s="32" t="s">
        <v>159</v>
      </c>
      <c r="D85" s="15">
        <v>4355000</v>
      </c>
      <c r="E85" s="15">
        <v>36060</v>
      </c>
      <c r="F85" s="15">
        <v>0</v>
      </c>
      <c r="G85" s="15">
        <v>0</v>
      </c>
      <c r="H85" s="20">
        <v>105008</v>
      </c>
      <c r="I85" s="20">
        <v>105008</v>
      </c>
      <c r="J85" s="20">
        <v>92505</v>
      </c>
      <c r="K85" s="20">
        <v>1780</v>
      </c>
      <c r="L85" s="20">
        <v>7565</v>
      </c>
      <c r="M85" s="20">
        <v>4597918</v>
      </c>
      <c r="N85" s="43"/>
      <c r="O85" s="43"/>
    </row>
    <row r="86" spans="1:15" x14ac:dyDescent="0.2">
      <c r="A86" s="30">
        <v>28</v>
      </c>
      <c r="B86" s="31" t="s">
        <v>160</v>
      </c>
      <c r="C86" s="32" t="s">
        <v>161</v>
      </c>
      <c r="D86" s="15">
        <v>2411606</v>
      </c>
      <c r="E86" s="15">
        <v>6828</v>
      </c>
      <c r="F86" s="15">
        <v>12703</v>
      </c>
      <c r="G86" s="15">
        <v>6718</v>
      </c>
      <c r="H86" s="20">
        <v>11676</v>
      </c>
      <c r="I86" s="20">
        <v>31097</v>
      </c>
      <c r="J86" s="20">
        <v>36074</v>
      </c>
      <c r="K86" s="20">
        <v>1130</v>
      </c>
      <c r="L86" s="20">
        <v>0</v>
      </c>
      <c r="M86" s="20">
        <v>2486736</v>
      </c>
      <c r="N86" s="43"/>
      <c r="O86" s="43"/>
    </row>
    <row r="87" spans="1:15" x14ac:dyDescent="0.2">
      <c r="A87" s="30">
        <v>11</v>
      </c>
      <c r="B87" s="31" t="s">
        <v>162</v>
      </c>
      <c r="C87" s="32" t="s">
        <v>163</v>
      </c>
      <c r="D87" s="15">
        <v>3079475</v>
      </c>
      <c r="E87" s="15">
        <v>19889</v>
      </c>
      <c r="F87" s="15">
        <v>67391</v>
      </c>
      <c r="G87" s="15">
        <v>26913</v>
      </c>
      <c r="H87" s="20">
        <v>99939</v>
      </c>
      <c r="I87" s="20">
        <v>194243</v>
      </c>
      <c r="J87" s="20">
        <v>170290</v>
      </c>
      <c r="K87" s="20">
        <v>850</v>
      </c>
      <c r="L87" s="20">
        <v>439</v>
      </c>
      <c r="M87" s="20">
        <v>3464748</v>
      </c>
      <c r="N87" s="43"/>
      <c r="O87" s="43"/>
    </row>
    <row r="88" spans="1:15" x14ac:dyDescent="0.2">
      <c r="A88" s="30">
        <v>11</v>
      </c>
      <c r="B88" s="31" t="s">
        <v>164</v>
      </c>
      <c r="C88" s="32" t="s">
        <v>165</v>
      </c>
      <c r="D88" s="15">
        <v>2757467</v>
      </c>
      <c r="E88" s="15">
        <v>12314</v>
      </c>
      <c r="F88" s="15">
        <v>21802</v>
      </c>
      <c r="G88" s="15">
        <v>11624</v>
      </c>
      <c r="H88" s="20">
        <v>68642</v>
      </c>
      <c r="I88" s="20">
        <v>102068</v>
      </c>
      <c r="J88" s="20">
        <v>101941</v>
      </c>
      <c r="K88" s="20">
        <v>1800</v>
      </c>
      <c r="L88" s="20">
        <v>0</v>
      </c>
      <c r="M88" s="20">
        <v>2975589</v>
      </c>
      <c r="N88" s="43"/>
      <c r="O88" s="43"/>
    </row>
    <row r="89" spans="1:15" x14ac:dyDescent="0.2">
      <c r="A89" s="30">
        <v>75</v>
      </c>
      <c r="B89" s="31" t="s">
        <v>166</v>
      </c>
      <c r="C89" s="32" t="s">
        <v>167</v>
      </c>
      <c r="D89" s="15">
        <v>863321</v>
      </c>
      <c r="E89" s="15">
        <v>51377</v>
      </c>
      <c r="F89" s="15">
        <v>5920</v>
      </c>
      <c r="G89" s="15">
        <v>14600</v>
      </c>
      <c r="H89" s="20">
        <v>29723</v>
      </c>
      <c r="I89" s="20">
        <v>50243</v>
      </c>
      <c r="J89" s="20">
        <v>16442</v>
      </c>
      <c r="K89" s="20">
        <v>50</v>
      </c>
      <c r="L89" s="20">
        <v>0</v>
      </c>
      <c r="M89" s="20">
        <v>981434</v>
      </c>
      <c r="N89" s="43"/>
      <c r="O89" s="43"/>
    </row>
    <row r="90" spans="1:15" x14ac:dyDescent="0.2">
      <c r="A90" s="30">
        <v>32</v>
      </c>
      <c r="B90" s="31" t="s">
        <v>168</v>
      </c>
      <c r="C90" s="32" t="s">
        <v>169</v>
      </c>
      <c r="D90" s="15">
        <v>992522</v>
      </c>
      <c r="E90" s="15">
        <v>18677</v>
      </c>
      <c r="F90" s="15">
        <v>3843</v>
      </c>
      <c r="G90" s="15">
        <v>3750</v>
      </c>
      <c r="H90" s="20">
        <v>38760</v>
      </c>
      <c r="I90" s="20">
        <v>46354</v>
      </c>
      <c r="J90" s="20">
        <v>22562</v>
      </c>
      <c r="K90" s="20">
        <v>184</v>
      </c>
      <c r="L90" s="20">
        <v>0</v>
      </c>
      <c r="M90" s="20">
        <v>1080299</v>
      </c>
      <c r="N90" s="43"/>
      <c r="O90" s="43"/>
    </row>
    <row r="91" spans="1:15" x14ac:dyDescent="0.2">
      <c r="A91" s="30">
        <v>76</v>
      </c>
      <c r="B91" s="31" t="s">
        <v>170</v>
      </c>
      <c r="C91" s="32" t="s">
        <v>171</v>
      </c>
      <c r="D91" s="15">
        <v>729932</v>
      </c>
      <c r="E91" s="15">
        <v>19415</v>
      </c>
      <c r="F91" s="15">
        <v>718</v>
      </c>
      <c r="G91" s="15">
        <v>8272</v>
      </c>
      <c r="H91" s="20">
        <v>29809</v>
      </c>
      <c r="I91" s="20">
        <v>38799</v>
      </c>
      <c r="J91" s="20">
        <v>7641</v>
      </c>
      <c r="K91" s="20">
        <v>230</v>
      </c>
      <c r="L91" s="20">
        <v>0</v>
      </c>
      <c r="M91" s="20">
        <v>796966</v>
      </c>
      <c r="N91" s="43"/>
      <c r="O91" s="43"/>
    </row>
    <row r="92" spans="1:15" x14ac:dyDescent="0.2">
      <c r="A92" s="30">
        <v>76</v>
      </c>
      <c r="B92" s="31" t="s">
        <v>172</v>
      </c>
      <c r="C92" s="32" t="s">
        <v>173</v>
      </c>
      <c r="D92" s="15">
        <v>585052</v>
      </c>
      <c r="E92" s="15">
        <v>6351</v>
      </c>
      <c r="F92" s="15">
        <v>1635</v>
      </c>
      <c r="G92" s="15">
        <v>3091</v>
      </c>
      <c r="H92" s="20">
        <v>33440</v>
      </c>
      <c r="I92" s="20">
        <v>38167</v>
      </c>
      <c r="J92" s="20">
        <v>9664</v>
      </c>
      <c r="K92" s="20">
        <v>50</v>
      </c>
      <c r="L92" s="20">
        <v>0</v>
      </c>
      <c r="M92" s="20">
        <v>639237</v>
      </c>
      <c r="N92" s="43"/>
      <c r="O92" s="43"/>
    </row>
    <row r="93" spans="1:15" x14ac:dyDescent="0.2">
      <c r="A93" s="30">
        <v>93</v>
      </c>
      <c r="B93" s="31" t="s">
        <v>174</v>
      </c>
      <c r="C93" s="32" t="s">
        <v>175</v>
      </c>
      <c r="D93" s="15">
        <v>3580139</v>
      </c>
      <c r="E93" s="15">
        <v>8972</v>
      </c>
      <c r="F93" s="15">
        <v>5454</v>
      </c>
      <c r="G93" s="15">
        <v>5930</v>
      </c>
      <c r="H93" s="20">
        <v>44255</v>
      </c>
      <c r="I93" s="20">
        <v>55639</v>
      </c>
      <c r="J93" s="20">
        <v>47361</v>
      </c>
      <c r="K93" s="20">
        <v>550</v>
      </c>
      <c r="L93" s="20">
        <v>14374</v>
      </c>
      <c r="M93" s="20">
        <v>3708819</v>
      </c>
      <c r="N93" s="43"/>
      <c r="O93" s="43"/>
    </row>
    <row r="94" spans="1:15" x14ac:dyDescent="0.2">
      <c r="A94" s="30">
        <v>93</v>
      </c>
      <c r="B94" s="31" t="s">
        <v>176</v>
      </c>
      <c r="C94" s="32" t="s">
        <v>177</v>
      </c>
      <c r="D94" s="15">
        <v>996216</v>
      </c>
      <c r="E94" s="15">
        <v>17698</v>
      </c>
      <c r="F94" s="15">
        <v>5740</v>
      </c>
      <c r="G94" s="15">
        <v>3640</v>
      </c>
      <c r="H94" s="20">
        <v>47098</v>
      </c>
      <c r="I94" s="20">
        <v>56478</v>
      </c>
      <c r="J94" s="20">
        <v>33662</v>
      </c>
      <c r="K94" s="20">
        <v>542</v>
      </c>
      <c r="L94" s="20">
        <v>12804</v>
      </c>
      <c r="M94" s="20">
        <v>1145658</v>
      </c>
      <c r="N94" s="43"/>
      <c r="O94" s="43"/>
    </row>
    <row r="95" spans="1:15" x14ac:dyDescent="0.2">
      <c r="A95" s="30">
        <v>52</v>
      </c>
      <c r="B95" s="31" t="s">
        <v>178</v>
      </c>
      <c r="C95" s="32" t="s">
        <v>179</v>
      </c>
      <c r="D95" s="15">
        <v>1484680</v>
      </c>
      <c r="E95" s="15">
        <v>30782</v>
      </c>
      <c r="F95" s="15">
        <v>33914</v>
      </c>
      <c r="G95" s="15">
        <v>13256</v>
      </c>
      <c r="H95" s="20">
        <v>72352</v>
      </c>
      <c r="I95" s="20">
        <v>119523</v>
      </c>
      <c r="J95" s="20">
        <v>44808</v>
      </c>
      <c r="K95" s="20">
        <v>500</v>
      </c>
      <c r="L95" s="20">
        <v>0</v>
      </c>
      <c r="M95" s="20">
        <v>1680293</v>
      </c>
      <c r="N95" s="43"/>
      <c r="O95" s="43"/>
    </row>
    <row r="96" spans="1:15" x14ac:dyDescent="0.2">
      <c r="A96" s="30">
        <v>75</v>
      </c>
      <c r="B96" s="31" t="s">
        <v>180</v>
      </c>
      <c r="C96" s="32" t="s">
        <v>181</v>
      </c>
      <c r="D96" s="15">
        <v>637428</v>
      </c>
      <c r="E96" s="15">
        <v>22341</v>
      </c>
      <c r="F96" s="15">
        <v>2701</v>
      </c>
      <c r="G96" s="15">
        <v>2585</v>
      </c>
      <c r="H96" s="20">
        <v>19796</v>
      </c>
      <c r="I96" s="20">
        <v>25081</v>
      </c>
      <c r="J96" s="20">
        <v>12245</v>
      </c>
      <c r="K96" s="20">
        <v>450</v>
      </c>
      <c r="L96" s="20">
        <v>0</v>
      </c>
      <c r="M96" s="20">
        <v>0</v>
      </c>
      <c r="N96" s="43"/>
      <c r="O96" s="43"/>
    </row>
    <row r="97" spans="1:15" x14ac:dyDescent="0.2">
      <c r="A97" s="30">
        <v>75</v>
      </c>
      <c r="B97" s="31" t="s">
        <v>182</v>
      </c>
      <c r="C97" s="32" t="s">
        <v>183</v>
      </c>
      <c r="D97" s="15">
        <v>1021126</v>
      </c>
      <c r="E97" s="15">
        <v>7704</v>
      </c>
      <c r="F97" s="15">
        <v>4569</v>
      </c>
      <c r="G97" s="15">
        <v>4909</v>
      </c>
      <c r="H97" s="20">
        <v>31240</v>
      </c>
      <c r="I97" s="20">
        <v>41118</v>
      </c>
      <c r="J97" s="20">
        <v>20549</v>
      </c>
      <c r="K97" s="20">
        <v>850</v>
      </c>
      <c r="L97" s="20">
        <v>0</v>
      </c>
      <c r="M97" s="20">
        <v>1091348</v>
      </c>
      <c r="N97" s="43"/>
      <c r="O97" s="43"/>
    </row>
    <row r="98" spans="1:15" x14ac:dyDescent="0.2">
      <c r="A98" s="30">
        <v>44</v>
      </c>
      <c r="B98" s="31" t="s">
        <v>184</v>
      </c>
      <c r="C98" s="32" t="s">
        <v>185</v>
      </c>
      <c r="D98" s="15">
        <v>408877</v>
      </c>
      <c r="E98" s="15">
        <v>8294</v>
      </c>
      <c r="F98" s="15">
        <v>2827</v>
      </c>
      <c r="G98" s="15">
        <v>5299</v>
      </c>
      <c r="H98" s="20">
        <v>20525</v>
      </c>
      <c r="I98" s="20">
        <v>28651</v>
      </c>
      <c r="J98" s="20">
        <v>10610</v>
      </c>
      <c r="K98" s="20">
        <v>500</v>
      </c>
      <c r="L98" s="20">
        <v>0</v>
      </c>
      <c r="M98" s="20">
        <v>456932</v>
      </c>
      <c r="N98" s="43"/>
      <c r="O98" s="43"/>
    </row>
    <row r="99" spans="1:15" x14ac:dyDescent="0.2">
      <c r="A99" s="30">
        <v>27</v>
      </c>
      <c r="B99" s="31" t="s">
        <v>186</v>
      </c>
      <c r="C99" s="32" t="s">
        <v>187</v>
      </c>
      <c r="D99" s="15">
        <v>860160</v>
      </c>
      <c r="E99" s="15">
        <v>6209</v>
      </c>
      <c r="F99" s="15">
        <v>5215</v>
      </c>
      <c r="G99" s="15">
        <v>0</v>
      </c>
      <c r="H99" s="20">
        <v>9115</v>
      </c>
      <c r="I99" s="20">
        <v>14329</v>
      </c>
      <c r="J99" s="20">
        <v>17853</v>
      </c>
      <c r="K99" s="20">
        <v>150</v>
      </c>
      <c r="L99" s="20">
        <v>0</v>
      </c>
      <c r="M99" s="20">
        <v>898701</v>
      </c>
      <c r="N99" s="43"/>
      <c r="O99" s="43"/>
    </row>
    <row r="100" spans="1:15" x14ac:dyDescent="0.2">
      <c r="A100" s="30">
        <v>27</v>
      </c>
      <c r="B100" s="31" t="s">
        <v>188</v>
      </c>
      <c r="C100" s="32" t="s">
        <v>189</v>
      </c>
      <c r="D100" s="15">
        <v>189855</v>
      </c>
      <c r="E100" s="15">
        <v>484</v>
      </c>
      <c r="F100" s="15">
        <v>4697</v>
      </c>
      <c r="G100" s="15">
        <v>31</v>
      </c>
      <c r="H100" s="20">
        <v>4944</v>
      </c>
      <c r="I100" s="20">
        <v>9672</v>
      </c>
      <c r="J100" s="20">
        <v>9394</v>
      </c>
      <c r="K100" s="20">
        <v>100</v>
      </c>
      <c r="L100" s="20">
        <v>0</v>
      </c>
      <c r="M100" s="20">
        <v>209504</v>
      </c>
      <c r="N100" s="43"/>
      <c r="O100" s="43"/>
    </row>
    <row r="101" spans="1:15" x14ac:dyDescent="0.2">
      <c r="A101" s="30">
        <v>11</v>
      </c>
      <c r="B101" s="31" t="s">
        <v>190</v>
      </c>
      <c r="C101" s="32" t="s">
        <v>191</v>
      </c>
      <c r="D101" s="15">
        <v>2735490</v>
      </c>
      <c r="E101" s="15">
        <v>15213</v>
      </c>
      <c r="F101" s="15">
        <v>862</v>
      </c>
      <c r="G101" s="15">
        <v>0</v>
      </c>
      <c r="H101" s="20">
        <v>59934</v>
      </c>
      <c r="I101" s="20">
        <v>60795</v>
      </c>
      <c r="J101" s="20">
        <v>89491</v>
      </c>
      <c r="K101" s="20">
        <v>1100</v>
      </c>
      <c r="L101" s="20">
        <v>0</v>
      </c>
      <c r="M101" s="20">
        <v>2902089</v>
      </c>
      <c r="N101" s="43"/>
      <c r="O101" s="43"/>
    </row>
    <row r="102" spans="1:15" x14ac:dyDescent="0.2">
      <c r="A102" s="30">
        <v>11</v>
      </c>
      <c r="B102" s="31" t="s">
        <v>192</v>
      </c>
      <c r="C102" s="32" t="s">
        <v>193</v>
      </c>
      <c r="D102" s="15">
        <v>2517205</v>
      </c>
      <c r="E102" s="15">
        <v>52271</v>
      </c>
      <c r="F102" s="15">
        <v>16957</v>
      </c>
      <c r="G102" s="15">
        <v>21326</v>
      </c>
      <c r="H102" s="20">
        <v>57432</v>
      </c>
      <c r="I102" s="20">
        <v>95715</v>
      </c>
      <c r="J102" s="20">
        <v>76787</v>
      </c>
      <c r="K102" s="20">
        <v>1000</v>
      </c>
      <c r="L102" s="20">
        <v>0</v>
      </c>
      <c r="M102" s="20">
        <v>2753448</v>
      </c>
      <c r="N102" s="43"/>
      <c r="O102" s="43"/>
    </row>
    <row r="103" spans="1:15" x14ac:dyDescent="0.2">
      <c r="A103" s="30">
        <v>11</v>
      </c>
      <c r="B103" s="31" t="s">
        <v>194</v>
      </c>
      <c r="C103" s="32" t="s">
        <v>195</v>
      </c>
      <c r="D103" s="15">
        <v>4371100</v>
      </c>
      <c r="E103" s="15">
        <v>55446</v>
      </c>
      <c r="F103" s="15">
        <v>21844</v>
      </c>
      <c r="G103" s="15">
        <v>5649</v>
      </c>
      <c r="H103" s="20">
        <v>31023</v>
      </c>
      <c r="I103" s="20">
        <v>58516</v>
      </c>
      <c r="J103" s="20">
        <v>109004</v>
      </c>
      <c r="K103" s="20">
        <v>700</v>
      </c>
      <c r="L103" s="20">
        <v>23371</v>
      </c>
      <c r="M103" s="20">
        <v>4618137</v>
      </c>
      <c r="N103" s="43"/>
      <c r="O103" s="43"/>
    </row>
    <row r="104" spans="1:15" x14ac:dyDescent="0.2">
      <c r="A104" s="30">
        <v>11</v>
      </c>
      <c r="B104" s="31" t="s">
        <v>196</v>
      </c>
      <c r="C104" s="32" t="s">
        <v>197</v>
      </c>
      <c r="D104" s="15">
        <v>1997428</v>
      </c>
      <c r="E104" s="15">
        <v>61</v>
      </c>
      <c r="F104" s="15">
        <v>39458</v>
      </c>
      <c r="G104" s="15">
        <v>5000</v>
      </c>
      <c r="H104" s="20">
        <v>22215</v>
      </c>
      <c r="I104" s="20">
        <v>44458</v>
      </c>
      <c r="J104" s="20">
        <v>84976</v>
      </c>
      <c r="K104" s="20">
        <v>1333</v>
      </c>
      <c r="L104" s="20">
        <v>0</v>
      </c>
      <c r="M104" s="20">
        <v>2194929</v>
      </c>
      <c r="N104" s="43"/>
      <c r="O104" s="43"/>
    </row>
    <row r="105" spans="1:15" x14ac:dyDescent="0.2">
      <c r="A105" s="30">
        <v>11</v>
      </c>
      <c r="B105" s="31" t="s">
        <v>198</v>
      </c>
      <c r="C105" s="32" t="s">
        <v>199</v>
      </c>
      <c r="D105" s="15" t="s">
        <v>223</v>
      </c>
      <c r="E105" s="15" t="s">
        <v>223</v>
      </c>
      <c r="F105" s="15" t="s">
        <v>223</v>
      </c>
      <c r="G105" s="15" t="s">
        <v>223</v>
      </c>
      <c r="H105" s="20" t="s">
        <v>223</v>
      </c>
      <c r="I105" s="20" t="s">
        <v>223</v>
      </c>
      <c r="J105" s="20" t="s">
        <v>223</v>
      </c>
      <c r="K105" s="20" t="s">
        <v>223</v>
      </c>
      <c r="L105" s="20" t="s">
        <v>223</v>
      </c>
      <c r="M105" s="20" t="s">
        <v>223</v>
      </c>
      <c r="N105" s="43"/>
      <c r="O105" s="43"/>
    </row>
    <row r="106" spans="1:15" x14ac:dyDescent="0.2">
      <c r="A106" s="30">
        <v>101</v>
      </c>
      <c r="B106" s="31" t="s">
        <v>200</v>
      </c>
      <c r="C106" s="32" t="s">
        <v>201</v>
      </c>
      <c r="D106" s="15">
        <v>1244772</v>
      </c>
      <c r="E106" s="15">
        <v>5484</v>
      </c>
      <c r="F106" s="15">
        <v>12959</v>
      </c>
      <c r="G106" s="15">
        <v>1500</v>
      </c>
      <c r="H106" s="20">
        <v>4267</v>
      </c>
      <c r="I106" s="20">
        <v>18726</v>
      </c>
      <c r="J106" s="20">
        <v>20213</v>
      </c>
      <c r="K106" s="20">
        <v>200</v>
      </c>
      <c r="L106" s="20">
        <v>2974</v>
      </c>
      <c r="M106" s="20">
        <v>1292370</v>
      </c>
      <c r="N106" s="43"/>
      <c r="O106" s="43"/>
    </row>
    <row r="107" spans="1:15" x14ac:dyDescent="0.2">
      <c r="A107" s="30">
        <v>102</v>
      </c>
      <c r="B107" s="31" t="s">
        <v>202</v>
      </c>
      <c r="C107" s="32" t="s">
        <v>203</v>
      </c>
      <c r="D107" s="15" t="s">
        <v>223</v>
      </c>
      <c r="E107" s="15" t="s">
        <v>223</v>
      </c>
      <c r="F107" s="15" t="s">
        <v>223</v>
      </c>
      <c r="G107" s="15" t="s">
        <v>223</v>
      </c>
      <c r="H107" s="20" t="s">
        <v>223</v>
      </c>
      <c r="I107" s="20" t="s">
        <v>223</v>
      </c>
      <c r="J107" s="20" t="s">
        <v>223</v>
      </c>
      <c r="K107" s="20" t="s">
        <v>223</v>
      </c>
      <c r="L107" s="20" t="s">
        <v>223</v>
      </c>
      <c r="M107" s="20" t="s">
        <v>223</v>
      </c>
      <c r="N107" s="43"/>
      <c r="O107" s="43"/>
    </row>
    <row r="108" spans="1:15" x14ac:dyDescent="0.2">
      <c r="A108" s="30">
        <v>103</v>
      </c>
      <c r="B108" s="31" t="s">
        <v>204</v>
      </c>
      <c r="C108" s="32" t="s">
        <v>205</v>
      </c>
      <c r="D108" s="15" t="s">
        <v>223</v>
      </c>
      <c r="E108" s="15" t="s">
        <v>223</v>
      </c>
      <c r="F108" s="15" t="s">
        <v>223</v>
      </c>
      <c r="G108" s="15" t="s">
        <v>223</v>
      </c>
      <c r="H108" s="20" t="s">
        <v>223</v>
      </c>
      <c r="I108" s="20" t="s">
        <v>223</v>
      </c>
      <c r="J108" s="20" t="s">
        <v>223</v>
      </c>
      <c r="K108" s="20" t="s">
        <v>223</v>
      </c>
      <c r="L108" s="20" t="s">
        <v>223</v>
      </c>
      <c r="M108" s="20" t="s">
        <v>223</v>
      </c>
      <c r="N108" s="43"/>
      <c r="O108" s="43"/>
    </row>
    <row r="109" spans="1:15" x14ac:dyDescent="0.2">
      <c r="A109" s="38">
        <v>104</v>
      </c>
      <c r="B109" s="38" t="s">
        <v>206</v>
      </c>
      <c r="C109" s="39" t="s">
        <v>207</v>
      </c>
      <c r="D109" s="17">
        <v>2657013</v>
      </c>
      <c r="E109" s="17">
        <v>53738</v>
      </c>
      <c r="F109" s="17">
        <v>21257</v>
      </c>
      <c r="G109" s="17">
        <v>6163</v>
      </c>
      <c r="H109" s="22">
        <v>27157</v>
      </c>
      <c r="I109" s="22">
        <v>54577</v>
      </c>
      <c r="J109" s="22">
        <v>82656</v>
      </c>
      <c r="K109" s="22">
        <v>50</v>
      </c>
      <c r="L109" s="22">
        <v>0</v>
      </c>
      <c r="M109" s="22">
        <v>2848035</v>
      </c>
      <c r="N109" s="43"/>
      <c r="O109" s="43"/>
    </row>
    <row r="110" spans="1:15" x14ac:dyDescent="0.2">
      <c r="A110" s="30"/>
      <c r="B110" s="40"/>
      <c r="C110" s="32"/>
      <c r="D110" s="18"/>
      <c r="E110" s="18"/>
      <c r="F110" s="18"/>
      <c r="G110" s="18"/>
      <c r="H110" s="18"/>
    </row>
    <row r="111" spans="1:15" x14ac:dyDescent="0.2">
      <c r="A111" s="30"/>
      <c r="B111" s="40"/>
      <c r="C111" s="32"/>
      <c r="D111" s="18"/>
      <c r="E111" s="18"/>
      <c r="F111" s="18"/>
      <c r="G111" s="18"/>
      <c r="H111" s="18"/>
    </row>
  </sheetData>
  <mergeCells count="12">
    <mergeCell ref="J7:J8"/>
    <mergeCell ref="K7:K8"/>
    <mergeCell ref="L7:L8"/>
    <mergeCell ref="M7:M8"/>
    <mergeCell ref="A2:C2"/>
    <mergeCell ref="A3:I3"/>
    <mergeCell ref="A7:A8"/>
    <mergeCell ref="B7:B8"/>
    <mergeCell ref="C7:C8"/>
    <mergeCell ref="D7:D8"/>
    <mergeCell ref="E7:E8"/>
    <mergeCell ref="F7:I7"/>
  </mergeCells>
  <conditionalFormatting sqref="D9:M109">
    <cfRule type="cellIs" dxfId="27" priority="1" operator="equal">
      <formula>"ND"</formula>
    </cfRule>
    <cfRule type="cellIs" dxfId="26" priority="2" operator="equal">
      <formula>"NR"</formula>
    </cfRule>
  </conditionalFormatting>
  <hyperlinks>
    <hyperlink ref="L1"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x14ac:dyDescent="0.2">
      <c r="A1" s="23" t="s">
        <v>269</v>
      </c>
      <c r="D1" s="19"/>
      <c r="E1" s="19"/>
      <c r="G1" s="51"/>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c r="J3" s="11" t="s">
        <v>236</v>
      </c>
    </row>
    <row r="4" spans="1:18" ht="15" x14ac:dyDescent="0.25">
      <c r="A4" s="3" t="s">
        <v>261</v>
      </c>
      <c r="B4" s="52"/>
      <c r="C4" s="52"/>
      <c r="D4" s="52"/>
      <c r="E4" s="52"/>
      <c r="F4" s="52"/>
      <c r="G4" s="95"/>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7" t="s">
        <v>233</v>
      </c>
      <c r="B8" s="7"/>
      <c r="C8" s="7"/>
      <c r="D8" s="7"/>
      <c r="E8" s="7"/>
      <c r="F8" s="7"/>
      <c r="G8" s="7"/>
      <c r="H8" s="7"/>
    </row>
    <row r="9" spans="1:18" x14ac:dyDescent="0.2">
      <c r="A9" s="3"/>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230</v>
      </c>
    </row>
    <row r="11" spans="1:18" x14ac:dyDescent="0.2">
      <c r="A11" s="26">
        <v>84</v>
      </c>
      <c r="B11" s="27" t="s">
        <v>4</v>
      </c>
      <c r="C11" s="28" t="s">
        <v>5</v>
      </c>
      <c r="D11" s="14" t="s">
        <v>223</v>
      </c>
      <c r="E11" s="14" t="s">
        <v>223</v>
      </c>
      <c r="F11" s="14" t="s">
        <v>223</v>
      </c>
      <c r="G11" s="14" t="s">
        <v>223</v>
      </c>
      <c r="H11" s="29" t="s">
        <v>223</v>
      </c>
      <c r="I11" s="29" t="s">
        <v>223</v>
      </c>
      <c r="J11" s="43"/>
    </row>
    <row r="12" spans="1:18" x14ac:dyDescent="0.2">
      <c r="A12" s="30">
        <v>32</v>
      </c>
      <c r="B12" s="31" t="s">
        <v>6</v>
      </c>
      <c r="C12" s="32" t="s">
        <v>7</v>
      </c>
      <c r="D12" s="15">
        <v>1535</v>
      </c>
      <c r="E12" s="15">
        <v>0</v>
      </c>
      <c r="F12" s="15">
        <v>149</v>
      </c>
      <c r="G12" s="15">
        <v>313</v>
      </c>
      <c r="H12" s="20">
        <v>6</v>
      </c>
      <c r="I12" s="20">
        <v>2316</v>
      </c>
      <c r="J12" s="43"/>
    </row>
    <row r="13" spans="1:18" x14ac:dyDescent="0.2">
      <c r="A13" s="30">
        <v>84</v>
      </c>
      <c r="B13" s="31" t="s">
        <v>8</v>
      </c>
      <c r="C13" s="32" t="s">
        <v>9</v>
      </c>
      <c r="D13" s="15">
        <v>659</v>
      </c>
      <c r="E13" s="15">
        <v>415</v>
      </c>
      <c r="F13" s="15">
        <v>273</v>
      </c>
      <c r="G13" s="15">
        <v>138</v>
      </c>
      <c r="H13" s="20">
        <v>11</v>
      </c>
      <c r="I13" s="20">
        <v>1174</v>
      </c>
      <c r="J13" s="43"/>
    </row>
    <row r="14" spans="1:18" x14ac:dyDescent="0.2">
      <c r="A14" s="30">
        <v>93</v>
      </c>
      <c r="B14" s="31" t="s">
        <v>10</v>
      </c>
      <c r="C14" s="32" t="s">
        <v>11</v>
      </c>
      <c r="D14" s="15" t="s">
        <v>223</v>
      </c>
      <c r="E14" s="15" t="s">
        <v>223</v>
      </c>
      <c r="F14" s="15" t="s">
        <v>223</v>
      </c>
      <c r="G14" s="15" t="s">
        <v>223</v>
      </c>
      <c r="H14" s="20" t="s">
        <v>223</v>
      </c>
      <c r="I14" s="20" t="s">
        <v>223</v>
      </c>
      <c r="J14" s="43"/>
    </row>
    <row r="15" spans="1:18" x14ac:dyDescent="0.2">
      <c r="A15" s="30">
        <v>93</v>
      </c>
      <c r="B15" s="31" t="s">
        <v>12</v>
      </c>
      <c r="C15" s="32" t="s">
        <v>13</v>
      </c>
      <c r="D15" s="15" t="s">
        <v>223</v>
      </c>
      <c r="E15" s="15" t="s">
        <v>223</v>
      </c>
      <c r="F15" s="15" t="s">
        <v>223</v>
      </c>
      <c r="G15" s="15" t="s">
        <v>223</v>
      </c>
      <c r="H15" s="20" t="s">
        <v>223</v>
      </c>
      <c r="I15" s="20" t="s">
        <v>223</v>
      </c>
      <c r="J15" s="43"/>
    </row>
    <row r="16" spans="1:18" x14ac:dyDescent="0.2">
      <c r="A16" s="30">
        <v>93</v>
      </c>
      <c r="B16" s="31" t="s">
        <v>14</v>
      </c>
      <c r="C16" s="32" t="s">
        <v>15</v>
      </c>
      <c r="D16" s="15">
        <v>1323</v>
      </c>
      <c r="E16" s="15">
        <v>981</v>
      </c>
      <c r="F16" s="15">
        <v>319</v>
      </c>
      <c r="G16" s="15">
        <v>147</v>
      </c>
      <c r="H16" s="20">
        <v>13</v>
      </c>
      <c r="I16" s="20">
        <v>3233</v>
      </c>
      <c r="J16" s="43"/>
    </row>
    <row r="17" spans="1:10" x14ac:dyDescent="0.2">
      <c r="A17" s="30">
        <v>84</v>
      </c>
      <c r="B17" s="31" t="s">
        <v>16</v>
      </c>
      <c r="C17" s="32" t="s">
        <v>17</v>
      </c>
      <c r="D17" s="15" t="s">
        <v>223</v>
      </c>
      <c r="E17" s="15" t="s">
        <v>223</v>
      </c>
      <c r="F17" s="15" t="s">
        <v>223</v>
      </c>
      <c r="G17" s="15" t="s">
        <v>223</v>
      </c>
      <c r="H17" s="20" t="s">
        <v>223</v>
      </c>
      <c r="I17" s="20" t="s">
        <v>223</v>
      </c>
      <c r="J17" s="43"/>
    </row>
    <row r="18" spans="1:10" x14ac:dyDescent="0.2">
      <c r="A18" s="30">
        <v>44</v>
      </c>
      <c r="B18" s="31" t="s">
        <v>18</v>
      </c>
      <c r="C18" s="32" t="s">
        <v>19</v>
      </c>
      <c r="D18" s="15" t="s">
        <v>223</v>
      </c>
      <c r="E18" s="15">
        <v>141</v>
      </c>
      <c r="F18" s="15" t="s">
        <v>223</v>
      </c>
      <c r="G18" s="15">
        <v>164</v>
      </c>
      <c r="H18" s="20">
        <v>33</v>
      </c>
      <c r="I18" s="20" t="s">
        <v>223</v>
      </c>
      <c r="J18" s="43"/>
    </row>
    <row r="19" spans="1:10" x14ac:dyDescent="0.2">
      <c r="A19" s="30">
        <v>76</v>
      </c>
      <c r="B19" s="31" t="s">
        <v>20</v>
      </c>
      <c r="C19" s="32" t="s">
        <v>21</v>
      </c>
      <c r="D19" s="15">
        <v>267</v>
      </c>
      <c r="E19" s="15">
        <v>124</v>
      </c>
      <c r="F19" s="15">
        <v>16</v>
      </c>
      <c r="G19" s="15">
        <v>103</v>
      </c>
      <c r="H19" s="20">
        <v>1</v>
      </c>
      <c r="I19" s="20" t="s">
        <v>223</v>
      </c>
      <c r="J19" s="43"/>
    </row>
    <row r="20" spans="1:10" x14ac:dyDescent="0.2">
      <c r="A20" s="30">
        <v>44</v>
      </c>
      <c r="B20" s="31" t="s">
        <v>22</v>
      </c>
      <c r="C20" s="32" t="s">
        <v>23</v>
      </c>
      <c r="D20" s="15">
        <v>422</v>
      </c>
      <c r="E20" s="15">
        <v>395</v>
      </c>
      <c r="F20" s="15">
        <v>75</v>
      </c>
      <c r="G20" s="15">
        <v>148</v>
      </c>
      <c r="H20" s="20">
        <v>13</v>
      </c>
      <c r="I20" s="20">
        <v>1053</v>
      </c>
      <c r="J20" s="43"/>
    </row>
    <row r="21" spans="1:10" x14ac:dyDescent="0.2">
      <c r="A21" s="30">
        <v>76</v>
      </c>
      <c r="B21" s="31" t="s">
        <v>24</v>
      </c>
      <c r="C21" s="32" t="s">
        <v>25</v>
      </c>
      <c r="D21" s="15">
        <v>1126</v>
      </c>
      <c r="E21" s="15">
        <v>707</v>
      </c>
      <c r="F21" s="15">
        <v>175</v>
      </c>
      <c r="G21" s="15">
        <v>247</v>
      </c>
      <c r="H21" s="20">
        <v>27</v>
      </c>
      <c r="I21" s="20">
        <v>2061</v>
      </c>
      <c r="J21" s="43"/>
    </row>
    <row r="22" spans="1:10" x14ac:dyDescent="0.2">
      <c r="A22" s="30">
        <v>76</v>
      </c>
      <c r="B22" s="31" t="s">
        <v>26</v>
      </c>
      <c r="C22" s="32" t="s">
        <v>27</v>
      </c>
      <c r="D22" s="15" t="s">
        <v>223</v>
      </c>
      <c r="E22" s="15" t="s">
        <v>223</v>
      </c>
      <c r="F22" s="15" t="s">
        <v>223</v>
      </c>
      <c r="G22" s="15" t="s">
        <v>223</v>
      </c>
      <c r="H22" s="20" t="s">
        <v>223</v>
      </c>
      <c r="I22" s="20" t="s">
        <v>223</v>
      </c>
      <c r="J22" s="43"/>
    </row>
    <row r="23" spans="1:10" x14ac:dyDescent="0.2">
      <c r="A23" s="30">
        <v>93</v>
      </c>
      <c r="B23" s="31" t="s">
        <v>28</v>
      </c>
      <c r="C23" s="32" t="s">
        <v>29</v>
      </c>
      <c r="D23" s="15">
        <v>4441</v>
      </c>
      <c r="E23" s="15">
        <v>2584</v>
      </c>
      <c r="F23" s="15">
        <v>750</v>
      </c>
      <c r="G23" s="15">
        <v>1518</v>
      </c>
      <c r="H23" s="20">
        <v>70</v>
      </c>
      <c r="I23" s="20">
        <v>9363</v>
      </c>
      <c r="J23" s="43"/>
    </row>
    <row r="24" spans="1:10" x14ac:dyDescent="0.2">
      <c r="A24" s="30">
        <v>28</v>
      </c>
      <c r="B24" s="31" t="s">
        <v>30</v>
      </c>
      <c r="C24" s="32" t="s">
        <v>31</v>
      </c>
      <c r="D24" s="15" t="s">
        <v>223</v>
      </c>
      <c r="E24" s="15" t="s">
        <v>223</v>
      </c>
      <c r="F24" s="15" t="s">
        <v>223</v>
      </c>
      <c r="G24" s="15" t="s">
        <v>223</v>
      </c>
      <c r="H24" s="20" t="s">
        <v>223</v>
      </c>
      <c r="I24" s="20" t="s">
        <v>223</v>
      </c>
      <c r="J24" s="43"/>
    </row>
    <row r="25" spans="1:10" x14ac:dyDescent="0.2">
      <c r="A25" s="30">
        <v>84</v>
      </c>
      <c r="B25" s="31" t="s">
        <v>32</v>
      </c>
      <c r="C25" s="32" t="s">
        <v>33</v>
      </c>
      <c r="D25" s="15" t="s">
        <v>223</v>
      </c>
      <c r="E25" s="15" t="s">
        <v>223</v>
      </c>
      <c r="F25" s="15" t="s">
        <v>223</v>
      </c>
      <c r="G25" s="15" t="s">
        <v>223</v>
      </c>
      <c r="H25" s="20" t="s">
        <v>223</v>
      </c>
      <c r="I25" s="20">
        <v>395</v>
      </c>
      <c r="J25" s="43"/>
    </row>
    <row r="26" spans="1:10" x14ac:dyDescent="0.2">
      <c r="A26" s="30">
        <v>75</v>
      </c>
      <c r="B26" s="31" t="s">
        <v>34</v>
      </c>
      <c r="C26" s="32" t="s">
        <v>35</v>
      </c>
      <c r="D26" s="15">
        <v>587</v>
      </c>
      <c r="E26" s="15">
        <v>259</v>
      </c>
      <c r="F26" s="15">
        <v>178</v>
      </c>
      <c r="G26" s="15">
        <v>177</v>
      </c>
      <c r="H26" s="20">
        <v>20</v>
      </c>
      <c r="I26" s="20">
        <v>1071</v>
      </c>
      <c r="J26" s="43"/>
    </row>
    <row r="27" spans="1:10" x14ac:dyDescent="0.2">
      <c r="A27" s="30">
        <v>75</v>
      </c>
      <c r="B27" s="31" t="s">
        <v>36</v>
      </c>
      <c r="C27" s="32" t="s">
        <v>37</v>
      </c>
      <c r="D27" s="15">
        <v>1162</v>
      </c>
      <c r="E27" s="15">
        <v>1398</v>
      </c>
      <c r="F27" s="15">
        <v>255</v>
      </c>
      <c r="G27" s="15">
        <v>0</v>
      </c>
      <c r="H27" s="20">
        <v>42</v>
      </c>
      <c r="I27" s="20">
        <v>2382</v>
      </c>
      <c r="J27" s="43"/>
    </row>
    <row r="28" spans="1:10" x14ac:dyDescent="0.2">
      <c r="A28" s="30">
        <v>24</v>
      </c>
      <c r="B28" s="31" t="s">
        <v>38</v>
      </c>
      <c r="C28" s="32" t="s">
        <v>39</v>
      </c>
      <c r="D28" s="15" t="s">
        <v>223</v>
      </c>
      <c r="E28" s="15" t="s">
        <v>223</v>
      </c>
      <c r="F28" s="15" t="s">
        <v>223</v>
      </c>
      <c r="G28" s="15" t="s">
        <v>223</v>
      </c>
      <c r="H28" s="20" t="s">
        <v>223</v>
      </c>
      <c r="I28" s="20" t="s">
        <v>223</v>
      </c>
      <c r="J28" s="43"/>
    </row>
    <row r="29" spans="1:10" x14ac:dyDescent="0.2">
      <c r="A29" s="30">
        <v>75</v>
      </c>
      <c r="B29" s="31" t="s">
        <v>40</v>
      </c>
      <c r="C29" s="32" t="s">
        <v>41</v>
      </c>
      <c r="D29" s="15">
        <v>1</v>
      </c>
      <c r="E29" s="15">
        <v>135</v>
      </c>
      <c r="F29" s="15">
        <v>28</v>
      </c>
      <c r="G29" s="15">
        <v>1</v>
      </c>
      <c r="H29" s="20">
        <v>13</v>
      </c>
      <c r="I29" s="20">
        <v>164</v>
      </c>
      <c r="J29" s="43"/>
    </row>
    <row r="30" spans="1:10" x14ac:dyDescent="0.2">
      <c r="A30" s="30">
        <v>94</v>
      </c>
      <c r="B30" s="93" t="s">
        <v>262</v>
      </c>
      <c r="C30" s="94" t="s">
        <v>263</v>
      </c>
      <c r="D30" s="15">
        <v>742</v>
      </c>
      <c r="E30" s="15">
        <v>463</v>
      </c>
      <c r="F30" s="15">
        <v>280</v>
      </c>
      <c r="G30" s="15">
        <v>87</v>
      </c>
      <c r="H30" s="20">
        <v>4</v>
      </c>
      <c r="I30" s="20">
        <v>1576</v>
      </c>
      <c r="J30" s="43"/>
    </row>
    <row r="31" spans="1:10" x14ac:dyDescent="0.2">
      <c r="A31" s="30">
        <v>27</v>
      </c>
      <c r="B31" s="31" t="s">
        <v>46</v>
      </c>
      <c r="C31" s="32" t="s">
        <v>47</v>
      </c>
      <c r="D31" s="15">
        <v>1097</v>
      </c>
      <c r="E31" s="15">
        <v>533</v>
      </c>
      <c r="F31" s="15">
        <v>158</v>
      </c>
      <c r="G31" s="15">
        <v>302</v>
      </c>
      <c r="H31" s="20">
        <v>6</v>
      </c>
      <c r="I31" s="20">
        <v>1868</v>
      </c>
      <c r="J31" s="43"/>
    </row>
    <row r="32" spans="1:10" x14ac:dyDescent="0.2">
      <c r="A32" s="30">
        <v>53</v>
      </c>
      <c r="B32" s="31" t="s">
        <v>48</v>
      </c>
      <c r="C32" s="32" t="s">
        <v>49</v>
      </c>
      <c r="D32" s="15">
        <v>654</v>
      </c>
      <c r="E32" s="15">
        <v>247</v>
      </c>
      <c r="F32" s="15">
        <v>145</v>
      </c>
      <c r="G32" s="15">
        <v>224</v>
      </c>
      <c r="H32" s="20">
        <v>25</v>
      </c>
      <c r="I32" s="20" t="s">
        <v>223</v>
      </c>
      <c r="J32" s="43"/>
    </row>
    <row r="33" spans="1:10" x14ac:dyDescent="0.2">
      <c r="A33" s="30">
        <v>75</v>
      </c>
      <c r="B33" s="31" t="s">
        <v>50</v>
      </c>
      <c r="C33" s="32" t="s">
        <v>51</v>
      </c>
      <c r="D33" s="15">
        <v>291</v>
      </c>
      <c r="E33" s="15">
        <v>59</v>
      </c>
      <c r="F33" s="15">
        <v>33</v>
      </c>
      <c r="G33" s="15">
        <v>19</v>
      </c>
      <c r="H33" s="20">
        <v>12</v>
      </c>
      <c r="I33" s="20">
        <v>481</v>
      </c>
      <c r="J33" s="43"/>
    </row>
    <row r="34" spans="1:10" x14ac:dyDescent="0.2">
      <c r="A34" s="30">
        <v>75</v>
      </c>
      <c r="B34" s="31" t="s">
        <v>52</v>
      </c>
      <c r="C34" s="32" t="s">
        <v>53</v>
      </c>
      <c r="D34" s="15">
        <v>389</v>
      </c>
      <c r="E34" s="15">
        <v>344</v>
      </c>
      <c r="F34" s="15">
        <v>141</v>
      </c>
      <c r="G34" s="15">
        <v>158</v>
      </c>
      <c r="H34" s="20">
        <v>5</v>
      </c>
      <c r="I34" s="20">
        <v>917</v>
      </c>
      <c r="J34" s="43"/>
    </row>
    <row r="35" spans="1:10" x14ac:dyDescent="0.2">
      <c r="A35" s="30">
        <v>27</v>
      </c>
      <c r="B35" s="31" t="s">
        <v>54</v>
      </c>
      <c r="C35" s="32" t="s">
        <v>55</v>
      </c>
      <c r="D35" s="15">
        <v>1388</v>
      </c>
      <c r="E35" s="15">
        <v>713</v>
      </c>
      <c r="F35" s="15">
        <v>105</v>
      </c>
      <c r="G35" s="15">
        <v>298</v>
      </c>
      <c r="H35" s="20">
        <v>8</v>
      </c>
      <c r="I35" s="20">
        <v>1835</v>
      </c>
      <c r="J35" s="43"/>
    </row>
    <row r="36" spans="1:10" x14ac:dyDescent="0.2">
      <c r="A36" s="30">
        <v>84</v>
      </c>
      <c r="B36" s="31" t="s">
        <v>56</v>
      </c>
      <c r="C36" s="32" t="s">
        <v>57</v>
      </c>
      <c r="D36" s="15">
        <v>1237</v>
      </c>
      <c r="E36" s="15">
        <v>838</v>
      </c>
      <c r="F36" s="15">
        <v>191</v>
      </c>
      <c r="G36" s="15">
        <v>248</v>
      </c>
      <c r="H36" s="20">
        <v>32</v>
      </c>
      <c r="I36" s="20">
        <v>2257</v>
      </c>
      <c r="J36" s="43"/>
    </row>
    <row r="37" spans="1:10" x14ac:dyDescent="0.2">
      <c r="A37" s="30">
        <v>28</v>
      </c>
      <c r="B37" s="31" t="s">
        <v>58</v>
      </c>
      <c r="C37" s="32" t="s">
        <v>59</v>
      </c>
      <c r="D37" s="15" t="s">
        <v>223</v>
      </c>
      <c r="E37" s="15" t="s">
        <v>223</v>
      </c>
      <c r="F37" s="15" t="s">
        <v>223</v>
      </c>
      <c r="G37" s="15" t="s">
        <v>223</v>
      </c>
      <c r="H37" s="20" t="s">
        <v>223</v>
      </c>
      <c r="I37" s="20" t="s">
        <v>223</v>
      </c>
      <c r="J37" s="43"/>
    </row>
    <row r="38" spans="1:10" x14ac:dyDescent="0.2">
      <c r="A38" s="30">
        <v>24</v>
      </c>
      <c r="B38" s="31" t="s">
        <v>60</v>
      </c>
      <c r="C38" s="32" t="s">
        <v>61</v>
      </c>
      <c r="D38" s="15">
        <v>505</v>
      </c>
      <c r="E38" s="15">
        <v>178</v>
      </c>
      <c r="F38" s="15">
        <v>45</v>
      </c>
      <c r="G38" s="15">
        <v>202</v>
      </c>
      <c r="H38" s="20">
        <v>5</v>
      </c>
      <c r="I38" s="20">
        <v>851</v>
      </c>
      <c r="J38" s="43"/>
    </row>
    <row r="39" spans="1:10" x14ac:dyDescent="0.2">
      <c r="A39" s="30">
        <v>53</v>
      </c>
      <c r="B39" s="31" t="s">
        <v>62</v>
      </c>
      <c r="C39" s="32" t="s">
        <v>63</v>
      </c>
      <c r="D39" s="15" t="s">
        <v>223</v>
      </c>
      <c r="E39" s="15" t="s">
        <v>223</v>
      </c>
      <c r="F39" s="15" t="s">
        <v>223</v>
      </c>
      <c r="G39" s="15" t="s">
        <v>223</v>
      </c>
      <c r="H39" s="20" t="s">
        <v>223</v>
      </c>
      <c r="I39" s="20" t="s">
        <v>223</v>
      </c>
      <c r="J39" s="43"/>
    </row>
    <row r="40" spans="1:10" x14ac:dyDescent="0.2">
      <c r="A40" s="30">
        <v>76</v>
      </c>
      <c r="B40" s="31" t="s">
        <v>64</v>
      </c>
      <c r="C40" s="32" t="s">
        <v>65</v>
      </c>
      <c r="D40" s="15" t="s">
        <v>223</v>
      </c>
      <c r="E40" s="15" t="s">
        <v>223</v>
      </c>
      <c r="F40" s="15" t="s">
        <v>223</v>
      </c>
      <c r="G40" s="15" t="s">
        <v>223</v>
      </c>
      <c r="H40" s="20" t="s">
        <v>223</v>
      </c>
      <c r="I40" s="20" t="s">
        <v>223</v>
      </c>
      <c r="J40" s="43"/>
    </row>
    <row r="41" spans="1:10" x14ac:dyDescent="0.2">
      <c r="A41" s="30">
        <v>76</v>
      </c>
      <c r="B41" s="31" t="s">
        <v>66</v>
      </c>
      <c r="C41" s="32" t="s">
        <v>67</v>
      </c>
      <c r="D41" s="15">
        <v>2401</v>
      </c>
      <c r="E41" s="15">
        <v>1751</v>
      </c>
      <c r="F41" s="15">
        <v>627</v>
      </c>
      <c r="G41" s="15">
        <v>1168</v>
      </c>
      <c r="H41" s="20">
        <v>96</v>
      </c>
      <c r="I41" s="20">
        <v>5289</v>
      </c>
      <c r="J41" s="43"/>
    </row>
    <row r="42" spans="1:10" x14ac:dyDescent="0.2">
      <c r="A42" s="30">
        <v>76</v>
      </c>
      <c r="B42" s="31" t="s">
        <v>68</v>
      </c>
      <c r="C42" s="32" t="s">
        <v>69</v>
      </c>
      <c r="D42" s="15">
        <v>377</v>
      </c>
      <c r="E42" s="15">
        <v>296</v>
      </c>
      <c r="F42" s="15">
        <v>111</v>
      </c>
      <c r="G42" s="15">
        <v>62</v>
      </c>
      <c r="H42" s="20">
        <v>30</v>
      </c>
      <c r="I42" s="20">
        <v>763</v>
      </c>
      <c r="J42" s="43"/>
    </row>
    <row r="43" spans="1:10" x14ac:dyDescent="0.2">
      <c r="A43" s="30">
        <v>75</v>
      </c>
      <c r="B43" s="31" t="s">
        <v>70</v>
      </c>
      <c r="C43" s="32" t="s">
        <v>71</v>
      </c>
      <c r="D43" s="15">
        <v>1992</v>
      </c>
      <c r="E43" s="15">
        <v>2632</v>
      </c>
      <c r="F43" s="15">
        <v>616</v>
      </c>
      <c r="G43" s="15">
        <v>1040</v>
      </c>
      <c r="H43" s="20">
        <v>122</v>
      </c>
      <c r="I43" s="20">
        <v>6402</v>
      </c>
      <c r="J43" s="43"/>
    </row>
    <row r="44" spans="1:10" x14ac:dyDescent="0.2">
      <c r="A44" s="30">
        <v>76</v>
      </c>
      <c r="B44" s="31" t="s">
        <v>72</v>
      </c>
      <c r="C44" s="32" t="s">
        <v>73</v>
      </c>
      <c r="D44" s="15">
        <v>2057</v>
      </c>
      <c r="E44" s="15">
        <v>1383</v>
      </c>
      <c r="F44" s="15">
        <v>255</v>
      </c>
      <c r="G44" s="15">
        <v>938</v>
      </c>
      <c r="H44" s="20">
        <v>64</v>
      </c>
      <c r="I44" s="20">
        <v>4697</v>
      </c>
      <c r="J44" s="43"/>
    </row>
    <row r="45" spans="1:10" x14ac:dyDescent="0.2">
      <c r="A45" s="30">
        <v>53</v>
      </c>
      <c r="B45" s="31" t="s">
        <v>74</v>
      </c>
      <c r="C45" s="32" t="s">
        <v>75</v>
      </c>
      <c r="D45" s="15">
        <v>1235</v>
      </c>
      <c r="E45" s="15">
        <v>627</v>
      </c>
      <c r="F45" s="15">
        <v>221</v>
      </c>
      <c r="G45" s="15">
        <v>768</v>
      </c>
      <c r="H45" s="20">
        <v>40</v>
      </c>
      <c r="I45" s="20">
        <v>2574</v>
      </c>
      <c r="J45" s="43"/>
    </row>
    <row r="46" spans="1:10" x14ac:dyDescent="0.2">
      <c r="A46" s="30">
        <v>24</v>
      </c>
      <c r="B46" s="31" t="s">
        <v>76</v>
      </c>
      <c r="C46" s="32" t="s">
        <v>77</v>
      </c>
      <c r="D46" s="15">
        <v>464</v>
      </c>
      <c r="E46" s="15">
        <v>309</v>
      </c>
      <c r="F46" s="15">
        <v>74</v>
      </c>
      <c r="G46" s="15">
        <v>94</v>
      </c>
      <c r="H46" s="20">
        <v>18</v>
      </c>
      <c r="I46" s="20">
        <v>837</v>
      </c>
      <c r="J46" s="43"/>
    </row>
    <row r="47" spans="1:10" x14ac:dyDescent="0.2">
      <c r="A47" s="30">
        <v>24</v>
      </c>
      <c r="B47" s="31" t="s">
        <v>78</v>
      </c>
      <c r="C47" s="32" t="s">
        <v>79</v>
      </c>
      <c r="D47" s="15">
        <v>553</v>
      </c>
      <c r="E47" s="15">
        <v>813</v>
      </c>
      <c r="F47" s="15">
        <v>172</v>
      </c>
      <c r="G47" s="15" t="s">
        <v>223</v>
      </c>
      <c r="H47" s="20">
        <v>25</v>
      </c>
      <c r="I47" s="20" t="s">
        <v>223</v>
      </c>
      <c r="J47" s="43"/>
    </row>
    <row r="48" spans="1:10" x14ac:dyDescent="0.2">
      <c r="A48" s="30">
        <v>84</v>
      </c>
      <c r="B48" s="31" t="s">
        <v>80</v>
      </c>
      <c r="C48" s="32" t="s">
        <v>81</v>
      </c>
      <c r="D48" s="15">
        <v>2319</v>
      </c>
      <c r="E48" s="15" t="s">
        <v>223</v>
      </c>
      <c r="F48" s="15">
        <v>467</v>
      </c>
      <c r="G48" s="15">
        <v>833</v>
      </c>
      <c r="H48" s="20">
        <v>36</v>
      </c>
      <c r="I48" s="20" t="s">
        <v>223</v>
      </c>
      <c r="J48" s="43"/>
    </row>
    <row r="49" spans="1:10" x14ac:dyDescent="0.2">
      <c r="A49" s="30">
        <v>27</v>
      </c>
      <c r="B49" s="31" t="s">
        <v>82</v>
      </c>
      <c r="C49" s="32" t="s">
        <v>83</v>
      </c>
      <c r="D49" s="15">
        <v>383</v>
      </c>
      <c r="E49" s="15">
        <v>174</v>
      </c>
      <c r="F49" s="15">
        <v>57</v>
      </c>
      <c r="G49" s="15">
        <v>165</v>
      </c>
      <c r="H49" s="20">
        <v>0</v>
      </c>
      <c r="I49" s="20">
        <v>779</v>
      </c>
      <c r="J49" s="43"/>
    </row>
    <row r="50" spans="1:10" x14ac:dyDescent="0.2">
      <c r="A50" s="30">
        <v>75</v>
      </c>
      <c r="B50" s="31" t="s">
        <v>84</v>
      </c>
      <c r="C50" s="32" t="s">
        <v>85</v>
      </c>
      <c r="D50" s="15">
        <v>603</v>
      </c>
      <c r="E50" s="15">
        <v>249</v>
      </c>
      <c r="F50" s="15">
        <v>138</v>
      </c>
      <c r="G50" s="15">
        <v>162</v>
      </c>
      <c r="H50" s="20">
        <v>32</v>
      </c>
      <c r="I50" s="20">
        <v>1009</v>
      </c>
      <c r="J50" s="43"/>
    </row>
    <row r="51" spans="1:10" x14ac:dyDescent="0.2">
      <c r="A51" s="30">
        <v>24</v>
      </c>
      <c r="B51" s="31" t="s">
        <v>86</v>
      </c>
      <c r="C51" s="32" t="s">
        <v>87</v>
      </c>
      <c r="D51" s="15">
        <v>687</v>
      </c>
      <c r="E51" s="15">
        <v>455</v>
      </c>
      <c r="F51" s="15">
        <v>233</v>
      </c>
      <c r="G51" s="15">
        <v>114</v>
      </c>
      <c r="H51" s="20">
        <v>19</v>
      </c>
      <c r="I51" s="20">
        <v>1227</v>
      </c>
      <c r="J51" s="43"/>
    </row>
    <row r="52" spans="1:10" x14ac:dyDescent="0.2">
      <c r="A52" s="30">
        <v>84</v>
      </c>
      <c r="B52" s="31" t="s">
        <v>88</v>
      </c>
      <c r="C52" s="32" t="s">
        <v>89</v>
      </c>
      <c r="D52" s="15">
        <v>1203</v>
      </c>
      <c r="E52" s="15">
        <v>742</v>
      </c>
      <c r="F52" s="15">
        <v>164</v>
      </c>
      <c r="G52" s="15">
        <v>444</v>
      </c>
      <c r="H52" s="20">
        <v>50</v>
      </c>
      <c r="I52" s="20">
        <v>2622</v>
      </c>
      <c r="J52" s="43"/>
    </row>
    <row r="53" spans="1:10" x14ac:dyDescent="0.2">
      <c r="A53" s="30">
        <v>84</v>
      </c>
      <c r="B53" s="31" t="s">
        <v>90</v>
      </c>
      <c r="C53" s="32" t="s">
        <v>91</v>
      </c>
      <c r="D53" s="15" t="s">
        <v>223</v>
      </c>
      <c r="E53" s="15">
        <v>317</v>
      </c>
      <c r="F53" s="15" t="s">
        <v>223</v>
      </c>
      <c r="G53" s="15" t="s">
        <v>223</v>
      </c>
      <c r="H53" s="20" t="s">
        <v>223</v>
      </c>
      <c r="I53" s="20">
        <v>317</v>
      </c>
      <c r="J53" s="43"/>
    </row>
    <row r="54" spans="1:10" x14ac:dyDescent="0.2">
      <c r="A54" s="30">
        <v>52</v>
      </c>
      <c r="B54" s="31" t="s">
        <v>92</v>
      </c>
      <c r="C54" s="32" t="s">
        <v>93</v>
      </c>
      <c r="D54" s="15">
        <v>3545</v>
      </c>
      <c r="E54" s="15">
        <v>1336</v>
      </c>
      <c r="F54" s="15">
        <v>425</v>
      </c>
      <c r="G54" s="15">
        <v>865</v>
      </c>
      <c r="H54" s="20">
        <v>63</v>
      </c>
      <c r="I54" s="20">
        <v>5620</v>
      </c>
      <c r="J54" s="43"/>
    </row>
    <row r="55" spans="1:10" x14ac:dyDescent="0.2">
      <c r="A55" s="30">
        <v>24</v>
      </c>
      <c r="B55" s="31" t="s">
        <v>94</v>
      </c>
      <c r="C55" s="32" t="s">
        <v>95</v>
      </c>
      <c r="D55" s="15">
        <v>816</v>
      </c>
      <c r="E55" s="15">
        <v>264</v>
      </c>
      <c r="F55" s="15">
        <v>427</v>
      </c>
      <c r="G55" s="15">
        <v>326</v>
      </c>
      <c r="H55" s="20">
        <v>12</v>
      </c>
      <c r="I55" s="20">
        <v>1390</v>
      </c>
      <c r="J55" s="43"/>
    </row>
    <row r="56" spans="1:10" x14ac:dyDescent="0.2">
      <c r="A56" s="30">
        <v>76</v>
      </c>
      <c r="B56" s="31" t="s">
        <v>96</v>
      </c>
      <c r="C56" s="32" t="s">
        <v>97</v>
      </c>
      <c r="D56" s="15" t="s">
        <v>223</v>
      </c>
      <c r="E56" s="15" t="s">
        <v>223</v>
      </c>
      <c r="F56" s="15" t="s">
        <v>223</v>
      </c>
      <c r="G56" s="15" t="s">
        <v>223</v>
      </c>
      <c r="H56" s="20" t="s">
        <v>223</v>
      </c>
      <c r="I56" s="20" t="s">
        <v>223</v>
      </c>
      <c r="J56" s="43"/>
    </row>
    <row r="57" spans="1:10" x14ac:dyDescent="0.2">
      <c r="A57" s="30">
        <v>75</v>
      </c>
      <c r="B57" s="31" t="s">
        <v>98</v>
      </c>
      <c r="C57" s="32" t="s">
        <v>99</v>
      </c>
      <c r="D57" s="15">
        <v>383</v>
      </c>
      <c r="E57" s="15">
        <v>318</v>
      </c>
      <c r="F57" s="15">
        <v>47</v>
      </c>
      <c r="G57" s="15">
        <v>146</v>
      </c>
      <c r="H57" s="20">
        <v>7</v>
      </c>
      <c r="I57" s="20" t="s">
        <v>223</v>
      </c>
      <c r="J57" s="43"/>
    </row>
    <row r="58" spans="1:10" x14ac:dyDescent="0.2">
      <c r="A58" s="30">
        <v>76</v>
      </c>
      <c r="B58" s="31" t="s">
        <v>100</v>
      </c>
      <c r="C58" s="32" t="s">
        <v>101</v>
      </c>
      <c r="D58" s="15" t="s">
        <v>223</v>
      </c>
      <c r="E58" s="15" t="s">
        <v>223</v>
      </c>
      <c r="F58" s="15" t="s">
        <v>223</v>
      </c>
      <c r="G58" s="15" t="s">
        <v>223</v>
      </c>
      <c r="H58" s="20" t="s">
        <v>223</v>
      </c>
      <c r="I58" s="20" t="s">
        <v>223</v>
      </c>
      <c r="J58" s="43"/>
    </row>
    <row r="59" spans="1:10" x14ac:dyDescent="0.2">
      <c r="A59" s="30">
        <v>52</v>
      </c>
      <c r="B59" s="31" t="s">
        <v>102</v>
      </c>
      <c r="C59" s="32" t="s">
        <v>103</v>
      </c>
      <c r="D59" s="15" t="s">
        <v>223</v>
      </c>
      <c r="E59" s="15" t="s">
        <v>223</v>
      </c>
      <c r="F59" s="15" t="s">
        <v>223</v>
      </c>
      <c r="G59" s="15" t="s">
        <v>223</v>
      </c>
      <c r="H59" s="20" t="s">
        <v>223</v>
      </c>
      <c r="I59" s="20" t="s">
        <v>223</v>
      </c>
      <c r="J59" s="43"/>
    </row>
    <row r="60" spans="1:10" x14ac:dyDescent="0.2">
      <c r="A60" s="30">
        <v>28</v>
      </c>
      <c r="B60" s="31" t="s">
        <v>104</v>
      </c>
      <c r="C60" s="32" t="s">
        <v>105</v>
      </c>
      <c r="D60" s="15">
        <v>810</v>
      </c>
      <c r="E60" s="15">
        <v>547</v>
      </c>
      <c r="F60" s="15">
        <v>222</v>
      </c>
      <c r="G60" s="15">
        <v>275</v>
      </c>
      <c r="H60" s="20">
        <v>28</v>
      </c>
      <c r="I60" s="20">
        <v>1632</v>
      </c>
      <c r="J60" s="43"/>
    </row>
    <row r="61" spans="1:10" x14ac:dyDescent="0.2">
      <c r="A61" s="30">
        <v>44</v>
      </c>
      <c r="B61" s="31" t="s">
        <v>106</v>
      </c>
      <c r="C61" s="32" t="s">
        <v>107</v>
      </c>
      <c r="D61" s="15">
        <v>933</v>
      </c>
      <c r="E61" s="15">
        <v>333</v>
      </c>
      <c r="F61" s="15">
        <v>88</v>
      </c>
      <c r="G61" s="15" t="s">
        <v>223</v>
      </c>
      <c r="H61" s="20">
        <v>8</v>
      </c>
      <c r="I61" s="20">
        <v>1438</v>
      </c>
      <c r="J61" s="43"/>
    </row>
    <row r="62" spans="1:10" x14ac:dyDescent="0.2">
      <c r="A62" s="30">
        <v>44</v>
      </c>
      <c r="B62" s="31" t="s">
        <v>108</v>
      </c>
      <c r="C62" s="32" t="s">
        <v>109</v>
      </c>
      <c r="D62" s="15">
        <v>360</v>
      </c>
      <c r="E62" s="15">
        <v>112</v>
      </c>
      <c r="F62" s="15">
        <v>24</v>
      </c>
      <c r="G62" s="15">
        <v>78</v>
      </c>
      <c r="H62" s="20">
        <v>8</v>
      </c>
      <c r="I62" s="20">
        <v>582</v>
      </c>
      <c r="J62" s="43"/>
    </row>
    <row r="63" spans="1:10" x14ac:dyDescent="0.2">
      <c r="A63" s="30">
        <v>52</v>
      </c>
      <c r="B63" s="31" t="s">
        <v>110</v>
      </c>
      <c r="C63" s="32" t="s">
        <v>111</v>
      </c>
      <c r="D63" s="15" t="s">
        <v>223</v>
      </c>
      <c r="E63" s="15" t="s">
        <v>223</v>
      </c>
      <c r="F63" s="15" t="s">
        <v>223</v>
      </c>
      <c r="G63" s="15" t="s">
        <v>223</v>
      </c>
      <c r="H63" s="20" t="s">
        <v>223</v>
      </c>
      <c r="I63" s="20" t="s">
        <v>223</v>
      </c>
      <c r="J63" s="43"/>
    </row>
    <row r="64" spans="1:10" x14ac:dyDescent="0.2">
      <c r="A64" s="30">
        <v>44</v>
      </c>
      <c r="B64" s="31" t="s">
        <v>112</v>
      </c>
      <c r="C64" s="32" t="s">
        <v>113</v>
      </c>
      <c r="D64" s="15">
        <v>1538</v>
      </c>
      <c r="E64" s="15">
        <v>1209</v>
      </c>
      <c r="F64" s="15">
        <v>679</v>
      </c>
      <c r="G64" s="15">
        <v>529</v>
      </c>
      <c r="H64" s="20">
        <v>47</v>
      </c>
      <c r="I64" s="20">
        <v>3034</v>
      </c>
      <c r="J64" s="43"/>
    </row>
    <row r="65" spans="1:10" x14ac:dyDescent="0.2">
      <c r="A65" s="30">
        <v>44</v>
      </c>
      <c r="B65" s="31" t="s">
        <v>114</v>
      </c>
      <c r="C65" s="32" t="s">
        <v>115</v>
      </c>
      <c r="D65" s="15">
        <v>212</v>
      </c>
      <c r="E65" s="15">
        <v>107</v>
      </c>
      <c r="F65" s="15">
        <v>18</v>
      </c>
      <c r="G65" s="15">
        <v>75</v>
      </c>
      <c r="H65" s="20">
        <v>0</v>
      </c>
      <c r="I65" s="20">
        <v>384</v>
      </c>
      <c r="J65" s="43"/>
    </row>
    <row r="66" spans="1:10" x14ac:dyDescent="0.2">
      <c r="A66" s="30">
        <v>53</v>
      </c>
      <c r="B66" s="31" t="s">
        <v>116</v>
      </c>
      <c r="C66" s="32" t="s">
        <v>117</v>
      </c>
      <c r="D66" s="15">
        <v>796</v>
      </c>
      <c r="E66" s="15">
        <v>475</v>
      </c>
      <c r="F66" s="15">
        <v>192</v>
      </c>
      <c r="G66" s="15">
        <v>351</v>
      </c>
      <c r="H66" s="20">
        <v>25</v>
      </c>
      <c r="I66" s="20">
        <v>1525</v>
      </c>
      <c r="J66" s="43"/>
    </row>
    <row r="67" spans="1:10" x14ac:dyDescent="0.2">
      <c r="A67" s="30">
        <v>44</v>
      </c>
      <c r="B67" s="31" t="s">
        <v>118</v>
      </c>
      <c r="C67" s="32" t="s">
        <v>119</v>
      </c>
      <c r="D67" s="15">
        <v>148</v>
      </c>
      <c r="E67" s="15">
        <v>419</v>
      </c>
      <c r="F67" s="15">
        <v>127</v>
      </c>
      <c r="G67" s="15">
        <v>659</v>
      </c>
      <c r="H67" s="20">
        <v>33</v>
      </c>
      <c r="I67" s="20">
        <v>1459</v>
      </c>
      <c r="J67" s="43"/>
    </row>
    <row r="68" spans="1:10" x14ac:dyDescent="0.2">
      <c r="A68" s="30">
        <v>27</v>
      </c>
      <c r="B68" s="31" t="s">
        <v>120</v>
      </c>
      <c r="C68" s="32" t="s">
        <v>121</v>
      </c>
      <c r="D68" s="15">
        <v>503</v>
      </c>
      <c r="E68" s="15">
        <v>227</v>
      </c>
      <c r="F68" s="15">
        <v>92</v>
      </c>
      <c r="G68" s="15">
        <v>123</v>
      </c>
      <c r="H68" s="20">
        <v>7</v>
      </c>
      <c r="I68" s="20">
        <v>851</v>
      </c>
      <c r="J68" s="43"/>
    </row>
    <row r="69" spans="1:10" x14ac:dyDescent="0.2">
      <c r="A69" s="30">
        <v>32</v>
      </c>
      <c r="B69" s="31" t="s">
        <v>122</v>
      </c>
      <c r="C69" s="32" t="s">
        <v>123</v>
      </c>
      <c r="D69" s="15">
        <v>6150</v>
      </c>
      <c r="E69" s="15">
        <v>2892</v>
      </c>
      <c r="F69" s="15">
        <v>667</v>
      </c>
      <c r="G69" s="15">
        <v>2640</v>
      </c>
      <c r="H69" s="20">
        <v>65</v>
      </c>
      <c r="I69" s="20">
        <v>11190</v>
      </c>
      <c r="J69" s="43"/>
    </row>
    <row r="70" spans="1:10" x14ac:dyDescent="0.2">
      <c r="A70" s="30">
        <v>32</v>
      </c>
      <c r="B70" s="31" t="s">
        <v>124</v>
      </c>
      <c r="C70" s="32" t="s">
        <v>125</v>
      </c>
      <c r="D70" s="15" t="s">
        <v>223</v>
      </c>
      <c r="E70" s="15" t="s">
        <v>223</v>
      </c>
      <c r="F70" s="15" t="s">
        <v>223</v>
      </c>
      <c r="G70" s="15" t="s">
        <v>223</v>
      </c>
      <c r="H70" s="20" t="s">
        <v>223</v>
      </c>
      <c r="I70" s="20" t="s">
        <v>223</v>
      </c>
      <c r="J70" s="43"/>
    </row>
    <row r="71" spans="1:10" x14ac:dyDescent="0.2">
      <c r="A71" s="30">
        <v>28</v>
      </c>
      <c r="B71" s="31" t="s">
        <v>126</v>
      </c>
      <c r="C71" s="32" t="s">
        <v>127</v>
      </c>
      <c r="D71" s="15" t="s">
        <v>223</v>
      </c>
      <c r="E71" s="15" t="s">
        <v>223</v>
      </c>
      <c r="F71" s="15" t="s">
        <v>223</v>
      </c>
      <c r="G71" s="15" t="s">
        <v>223</v>
      </c>
      <c r="H71" s="20" t="s">
        <v>223</v>
      </c>
      <c r="I71" s="20" t="s">
        <v>223</v>
      </c>
      <c r="J71" s="43"/>
    </row>
    <row r="72" spans="1:10" x14ac:dyDescent="0.2">
      <c r="A72" s="30">
        <v>32</v>
      </c>
      <c r="B72" s="31" t="s">
        <v>128</v>
      </c>
      <c r="C72" s="32" t="s">
        <v>129</v>
      </c>
      <c r="D72" s="15">
        <v>2121</v>
      </c>
      <c r="E72" s="15">
        <v>1090</v>
      </c>
      <c r="F72" s="15">
        <v>160</v>
      </c>
      <c r="G72" s="15">
        <v>1008</v>
      </c>
      <c r="H72" s="20">
        <v>30</v>
      </c>
      <c r="I72" s="20">
        <v>4089</v>
      </c>
      <c r="J72" s="43"/>
    </row>
    <row r="73" spans="1:10" x14ac:dyDescent="0.2">
      <c r="A73" s="30">
        <v>84</v>
      </c>
      <c r="B73" s="31" t="s">
        <v>130</v>
      </c>
      <c r="C73" s="32" t="s">
        <v>131</v>
      </c>
      <c r="D73" s="15">
        <v>1011</v>
      </c>
      <c r="E73" s="15">
        <v>392</v>
      </c>
      <c r="F73" s="15">
        <v>139</v>
      </c>
      <c r="G73" s="15">
        <v>567</v>
      </c>
      <c r="H73" s="20">
        <v>11</v>
      </c>
      <c r="I73" s="20">
        <v>1900</v>
      </c>
      <c r="J73" s="43"/>
    </row>
    <row r="74" spans="1:10" x14ac:dyDescent="0.2">
      <c r="A74" s="30">
        <v>75</v>
      </c>
      <c r="B74" s="31" t="s">
        <v>132</v>
      </c>
      <c r="C74" s="32" t="s">
        <v>133</v>
      </c>
      <c r="D74" s="15" t="s">
        <v>223</v>
      </c>
      <c r="E74" s="15" t="s">
        <v>223</v>
      </c>
      <c r="F74" s="15" t="s">
        <v>223</v>
      </c>
      <c r="G74" s="15" t="s">
        <v>223</v>
      </c>
      <c r="H74" s="20" t="s">
        <v>223</v>
      </c>
      <c r="I74" s="20" t="s">
        <v>223</v>
      </c>
      <c r="J74" s="43"/>
    </row>
    <row r="75" spans="1:10" x14ac:dyDescent="0.2">
      <c r="A75" s="30">
        <v>76</v>
      </c>
      <c r="B75" s="31" t="s">
        <v>134</v>
      </c>
      <c r="C75" s="32" t="s">
        <v>135</v>
      </c>
      <c r="D75" s="15" t="s">
        <v>223</v>
      </c>
      <c r="E75" s="15" t="s">
        <v>223</v>
      </c>
      <c r="F75" s="15" t="s">
        <v>223</v>
      </c>
      <c r="G75" s="15" t="s">
        <v>223</v>
      </c>
      <c r="H75" s="20" t="s">
        <v>223</v>
      </c>
      <c r="I75" s="20" t="s">
        <v>223</v>
      </c>
      <c r="J75" s="43"/>
    </row>
    <row r="76" spans="1:10" x14ac:dyDescent="0.2">
      <c r="A76" s="30">
        <v>76</v>
      </c>
      <c r="B76" s="31" t="s">
        <v>136</v>
      </c>
      <c r="C76" s="32" t="s">
        <v>137</v>
      </c>
      <c r="D76" s="15">
        <v>1250</v>
      </c>
      <c r="E76" s="15">
        <v>724</v>
      </c>
      <c r="F76" s="15">
        <v>400</v>
      </c>
      <c r="G76" s="15">
        <v>1</v>
      </c>
      <c r="H76" s="20">
        <v>30</v>
      </c>
      <c r="I76" s="20">
        <v>2202</v>
      </c>
      <c r="J76" s="43"/>
    </row>
    <row r="77" spans="1:10" x14ac:dyDescent="0.2">
      <c r="A77" s="30">
        <v>44</v>
      </c>
      <c r="B77" s="31" t="s">
        <v>138</v>
      </c>
      <c r="C77" s="32" t="s">
        <v>139</v>
      </c>
      <c r="D77" s="15">
        <v>1811</v>
      </c>
      <c r="E77" s="15">
        <v>612</v>
      </c>
      <c r="F77" s="15">
        <v>59</v>
      </c>
      <c r="G77" s="15">
        <v>910</v>
      </c>
      <c r="H77" s="20">
        <v>19</v>
      </c>
      <c r="I77" s="20">
        <v>3125</v>
      </c>
      <c r="J77" s="43"/>
    </row>
    <row r="78" spans="1:10" x14ac:dyDescent="0.2">
      <c r="A78" s="30">
        <v>44</v>
      </c>
      <c r="B78" s="31" t="s">
        <v>140</v>
      </c>
      <c r="C78" s="32" t="s">
        <v>141</v>
      </c>
      <c r="D78" s="15">
        <v>892</v>
      </c>
      <c r="E78" s="15">
        <v>717</v>
      </c>
      <c r="F78" s="15">
        <v>85</v>
      </c>
      <c r="G78" s="15">
        <v>426</v>
      </c>
      <c r="H78" s="20">
        <v>12</v>
      </c>
      <c r="I78" s="20">
        <v>2002</v>
      </c>
      <c r="J78" s="43"/>
    </row>
    <row r="79" spans="1:10" x14ac:dyDescent="0.2">
      <c r="A79" s="30">
        <v>84</v>
      </c>
      <c r="B79" s="31" t="s">
        <v>142</v>
      </c>
      <c r="C79" s="32" t="s">
        <v>143</v>
      </c>
      <c r="D79" s="15">
        <v>2286</v>
      </c>
      <c r="E79" s="15">
        <v>1197</v>
      </c>
      <c r="F79" s="15">
        <v>519</v>
      </c>
      <c r="G79" s="15" t="s">
        <v>223</v>
      </c>
      <c r="H79" s="20">
        <v>40</v>
      </c>
      <c r="I79" s="20" t="s">
        <v>223</v>
      </c>
      <c r="J79" s="43"/>
    </row>
    <row r="80" spans="1:10" s="37" customFormat="1" x14ac:dyDescent="0.2">
      <c r="A80" s="33">
        <v>84</v>
      </c>
      <c r="B80" s="34" t="s">
        <v>144</v>
      </c>
      <c r="C80" s="35" t="s">
        <v>145</v>
      </c>
      <c r="D80" s="36">
        <v>468</v>
      </c>
      <c r="E80" s="16">
        <v>306</v>
      </c>
      <c r="F80" s="16">
        <v>266</v>
      </c>
      <c r="G80" s="16" t="s">
        <v>223</v>
      </c>
      <c r="H80" s="21">
        <v>8</v>
      </c>
      <c r="I80" s="21" t="s">
        <v>223</v>
      </c>
      <c r="J80" s="43"/>
    </row>
    <row r="81" spans="1:10" s="37" customFormat="1" x14ac:dyDescent="0.2">
      <c r="A81" s="33">
        <v>84</v>
      </c>
      <c r="B81" s="34" t="s">
        <v>146</v>
      </c>
      <c r="C81" s="35" t="s">
        <v>147</v>
      </c>
      <c r="D81" s="36">
        <v>1818</v>
      </c>
      <c r="E81" s="16">
        <v>891</v>
      </c>
      <c r="F81" s="16">
        <v>253</v>
      </c>
      <c r="G81" s="16">
        <v>1219</v>
      </c>
      <c r="H81" s="21">
        <v>32</v>
      </c>
      <c r="I81" s="21">
        <v>3846</v>
      </c>
      <c r="J81" s="43"/>
    </row>
    <row r="82" spans="1:10" x14ac:dyDescent="0.2">
      <c r="A82" s="30">
        <v>27</v>
      </c>
      <c r="B82" s="31" t="s">
        <v>148</v>
      </c>
      <c r="C82" s="32" t="s">
        <v>149</v>
      </c>
      <c r="D82" s="15">
        <v>175</v>
      </c>
      <c r="E82" s="15">
        <v>70</v>
      </c>
      <c r="F82" s="15">
        <v>24</v>
      </c>
      <c r="G82" s="15">
        <v>90</v>
      </c>
      <c r="H82" s="20">
        <v>2</v>
      </c>
      <c r="I82" s="20">
        <v>324</v>
      </c>
      <c r="J82" s="43"/>
    </row>
    <row r="83" spans="1:10" x14ac:dyDescent="0.2">
      <c r="A83" s="30">
        <v>27</v>
      </c>
      <c r="B83" s="31" t="s">
        <v>150</v>
      </c>
      <c r="C83" s="32" t="s">
        <v>151</v>
      </c>
      <c r="D83" s="15">
        <v>1038</v>
      </c>
      <c r="E83" s="15">
        <v>442</v>
      </c>
      <c r="F83" s="15">
        <v>58</v>
      </c>
      <c r="G83" s="15">
        <v>266</v>
      </c>
      <c r="H83" s="20">
        <v>11</v>
      </c>
      <c r="I83" s="20">
        <v>1815</v>
      </c>
      <c r="J83" s="43"/>
    </row>
    <row r="84" spans="1:10" x14ac:dyDescent="0.2">
      <c r="A84" s="30">
        <v>52</v>
      </c>
      <c r="B84" s="31" t="s">
        <v>152</v>
      </c>
      <c r="C84" s="32" t="s">
        <v>153</v>
      </c>
      <c r="D84" s="15">
        <v>913</v>
      </c>
      <c r="E84" s="15">
        <v>806</v>
      </c>
      <c r="F84" s="15">
        <v>125</v>
      </c>
      <c r="G84" s="15">
        <v>294</v>
      </c>
      <c r="H84" s="20">
        <v>17</v>
      </c>
      <c r="I84" s="20" t="s">
        <v>223</v>
      </c>
      <c r="J84" s="43"/>
    </row>
    <row r="85" spans="1:10" x14ac:dyDescent="0.2">
      <c r="A85" s="30">
        <v>84</v>
      </c>
      <c r="B85" s="31" t="s">
        <v>154</v>
      </c>
      <c r="C85" s="32" t="s">
        <v>155</v>
      </c>
      <c r="D85" s="15">
        <v>586</v>
      </c>
      <c r="E85" s="15">
        <v>294</v>
      </c>
      <c r="F85" s="15">
        <v>130</v>
      </c>
      <c r="G85" s="15">
        <v>362</v>
      </c>
      <c r="H85" s="20">
        <v>5</v>
      </c>
      <c r="I85" s="20">
        <v>1172</v>
      </c>
      <c r="J85" s="43"/>
    </row>
    <row r="86" spans="1:10" x14ac:dyDescent="0.2">
      <c r="A86" s="30">
        <v>84</v>
      </c>
      <c r="B86" s="31" t="s">
        <v>156</v>
      </c>
      <c r="C86" s="32" t="s">
        <v>157</v>
      </c>
      <c r="D86" s="15" t="s">
        <v>223</v>
      </c>
      <c r="E86" s="15" t="s">
        <v>223</v>
      </c>
      <c r="F86" s="15" t="s">
        <v>223</v>
      </c>
      <c r="G86" s="15" t="s">
        <v>223</v>
      </c>
      <c r="H86" s="20" t="s">
        <v>223</v>
      </c>
      <c r="I86" s="20" t="s">
        <v>223</v>
      </c>
      <c r="J86" s="43"/>
    </row>
    <row r="87" spans="1:10" x14ac:dyDescent="0.2">
      <c r="A87" s="30">
        <v>11</v>
      </c>
      <c r="B87" s="31" t="s">
        <v>158</v>
      </c>
      <c r="C87" s="32" t="s">
        <v>159</v>
      </c>
      <c r="D87" s="15">
        <v>1546</v>
      </c>
      <c r="E87" s="15">
        <v>941</v>
      </c>
      <c r="F87" s="15">
        <v>476</v>
      </c>
      <c r="G87" s="15">
        <v>1449</v>
      </c>
      <c r="H87" s="20">
        <v>65</v>
      </c>
      <c r="I87" s="20">
        <v>3960</v>
      </c>
      <c r="J87" s="43"/>
    </row>
    <row r="88" spans="1:10" x14ac:dyDescent="0.2">
      <c r="A88" s="30">
        <v>28</v>
      </c>
      <c r="B88" s="31" t="s">
        <v>160</v>
      </c>
      <c r="C88" s="32" t="s">
        <v>161</v>
      </c>
      <c r="D88" s="15">
        <v>1453</v>
      </c>
      <c r="E88" s="15">
        <v>1115</v>
      </c>
      <c r="F88" s="15">
        <v>430</v>
      </c>
      <c r="G88" s="15">
        <v>500</v>
      </c>
      <c r="H88" s="20">
        <v>44</v>
      </c>
      <c r="I88" s="20">
        <v>4102</v>
      </c>
      <c r="J88" s="43"/>
    </row>
    <row r="89" spans="1:10" x14ac:dyDescent="0.2">
      <c r="A89" s="30">
        <v>11</v>
      </c>
      <c r="B89" s="31" t="s">
        <v>162</v>
      </c>
      <c r="C89" s="32" t="s">
        <v>163</v>
      </c>
      <c r="D89" s="15">
        <v>1915</v>
      </c>
      <c r="E89" s="15">
        <v>616</v>
      </c>
      <c r="F89" s="15">
        <v>289</v>
      </c>
      <c r="G89" s="15">
        <v>756</v>
      </c>
      <c r="H89" s="20">
        <v>12</v>
      </c>
      <c r="I89" s="20">
        <v>3104</v>
      </c>
      <c r="J89" s="43"/>
    </row>
    <row r="90" spans="1:10" x14ac:dyDescent="0.2">
      <c r="A90" s="30">
        <v>11</v>
      </c>
      <c r="B90" s="31" t="s">
        <v>164</v>
      </c>
      <c r="C90" s="32" t="s">
        <v>165</v>
      </c>
      <c r="D90" s="15">
        <v>1874</v>
      </c>
      <c r="E90" s="15">
        <v>79</v>
      </c>
      <c r="F90" s="15">
        <v>11</v>
      </c>
      <c r="G90" s="15">
        <v>752</v>
      </c>
      <c r="H90" s="20">
        <v>0</v>
      </c>
      <c r="I90" s="20">
        <v>2786</v>
      </c>
      <c r="J90" s="43"/>
    </row>
    <row r="91" spans="1:10" x14ac:dyDescent="0.2">
      <c r="A91" s="30">
        <v>75</v>
      </c>
      <c r="B91" s="31" t="s">
        <v>166</v>
      </c>
      <c r="C91" s="32" t="s">
        <v>167</v>
      </c>
      <c r="D91" s="15">
        <v>458</v>
      </c>
      <c r="E91" s="15">
        <v>371</v>
      </c>
      <c r="F91" s="15">
        <v>144</v>
      </c>
      <c r="G91" s="15">
        <v>129</v>
      </c>
      <c r="H91" s="20">
        <v>5</v>
      </c>
      <c r="I91" s="20">
        <v>945</v>
      </c>
      <c r="J91" s="43"/>
    </row>
    <row r="92" spans="1:10" x14ac:dyDescent="0.2">
      <c r="A92" s="30">
        <v>32</v>
      </c>
      <c r="B92" s="31" t="s">
        <v>168</v>
      </c>
      <c r="C92" s="32" t="s">
        <v>169</v>
      </c>
      <c r="D92" s="15">
        <v>1255</v>
      </c>
      <c r="E92" s="15">
        <v>294</v>
      </c>
      <c r="F92" s="15">
        <v>83</v>
      </c>
      <c r="G92" s="15">
        <v>252</v>
      </c>
      <c r="H92" s="20">
        <v>42</v>
      </c>
      <c r="I92" s="20">
        <v>1804</v>
      </c>
      <c r="J92" s="43"/>
    </row>
    <row r="93" spans="1:10" x14ac:dyDescent="0.2">
      <c r="A93" s="30">
        <v>76</v>
      </c>
      <c r="B93" s="31" t="s">
        <v>170</v>
      </c>
      <c r="C93" s="32" t="s">
        <v>171</v>
      </c>
      <c r="D93" s="15">
        <v>481</v>
      </c>
      <c r="E93" s="15">
        <v>294</v>
      </c>
      <c r="F93" s="15">
        <v>111</v>
      </c>
      <c r="G93" s="15">
        <v>288</v>
      </c>
      <c r="H93" s="20">
        <v>10</v>
      </c>
      <c r="I93" s="20">
        <v>1072</v>
      </c>
      <c r="J93" s="43"/>
    </row>
    <row r="94" spans="1:10" x14ac:dyDescent="0.2">
      <c r="A94" s="30">
        <v>76</v>
      </c>
      <c r="B94" s="31" t="s">
        <v>172</v>
      </c>
      <c r="C94" s="32" t="s">
        <v>173</v>
      </c>
      <c r="D94" s="15">
        <v>476</v>
      </c>
      <c r="E94" s="15">
        <v>154</v>
      </c>
      <c r="F94" s="15">
        <v>66</v>
      </c>
      <c r="G94" s="15">
        <v>89</v>
      </c>
      <c r="H94" s="20">
        <v>16</v>
      </c>
      <c r="I94" s="20">
        <v>735</v>
      </c>
      <c r="J94" s="43"/>
    </row>
    <row r="95" spans="1:10" x14ac:dyDescent="0.2">
      <c r="A95" s="30">
        <v>93</v>
      </c>
      <c r="B95" s="31" t="s">
        <v>174</v>
      </c>
      <c r="C95" s="32" t="s">
        <v>175</v>
      </c>
      <c r="D95" s="15">
        <v>1654</v>
      </c>
      <c r="E95" s="15">
        <v>1760</v>
      </c>
      <c r="F95" s="15">
        <v>297</v>
      </c>
      <c r="G95" s="15">
        <v>540</v>
      </c>
      <c r="H95" s="20">
        <v>35</v>
      </c>
      <c r="I95" s="20">
        <v>3896</v>
      </c>
      <c r="J95" s="43"/>
    </row>
    <row r="96" spans="1:10" x14ac:dyDescent="0.2">
      <c r="A96" s="30">
        <v>93</v>
      </c>
      <c r="B96" s="31" t="s">
        <v>176</v>
      </c>
      <c r="C96" s="32" t="s">
        <v>177</v>
      </c>
      <c r="D96" s="15">
        <v>737</v>
      </c>
      <c r="E96" s="15">
        <v>292</v>
      </c>
      <c r="F96" s="15">
        <v>131</v>
      </c>
      <c r="G96" s="15">
        <v>252</v>
      </c>
      <c r="H96" s="20">
        <v>4</v>
      </c>
      <c r="I96" s="20">
        <v>1219</v>
      </c>
      <c r="J96" s="43"/>
    </row>
    <row r="97" spans="1:10" x14ac:dyDescent="0.2">
      <c r="A97" s="30">
        <v>52</v>
      </c>
      <c r="B97" s="31" t="s">
        <v>178</v>
      </c>
      <c r="C97" s="32" t="s">
        <v>179</v>
      </c>
      <c r="D97" s="15">
        <v>1524</v>
      </c>
      <c r="E97" s="15">
        <v>889</v>
      </c>
      <c r="F97" s="15">
        <v>232</v>
      </c>
      <c r="G97" s="15">
        <v>328</v>
      </c>
      <c r="H97" s="20">
        <v>23</v>
      </c>
      <c r="I97" s="20">
        <v>2523</v>
      </c>
      <c r="J97" s="43"/>
    </row>
    <row r="98" spans="1:10" x14ac:dyDescent="0.2">
      <c r="A98" s="30">
        <v>75</v>
      </c>
      <c r="B98" s="31" t="s">
        <v>180</v>
      </c>
      <c r="C98" s="32" t="s">
        <v>181</v>
      </c>
      <c r="D98" s="15">
        <v>588</v>
      </c>
      <c r="E98" s="15">
        <v>182</v>
      </c>
      <c r="F98" s="15">
        <v>161</v>
      </c>
      <c r="G98" s="15">
        <v>472</v>
      </c>
      <c r="H98" s="20">
        <v>12</v>
      </c>
      <c r="I98" s="20">
        <v>1389</v>
      </c>
      <c r="J98" s="43"/>
    </row>
    <row r="99" spans="1:10" x14ac:dyDescent="0.2">
      <c r="A99" s="30">
        <v>75</v>
      </c>
      <c r="B99" s="31" t="s">
        <v>182</v>
      </c>
      <c r="C99" s="32" t="s">
        <v>183</v>
      </c>
      <c r="D99" s="15">
        <v>505</v>
      </c>
      <c r="E99" s="15">
        <v>367</v>
      </c>
      <c r="F99" s="15">
        <v>101</v>
      </c>
      <c r="G99" s="15">
        <v>246</v>
      </c>
      <c r="H99" s="20">
        <v>31</v>
      </c>
      <c r="I99" s="20">
        <v>1250</v>
      </c>
      <c r="J99" s="43"/>
    </row>
    <row r="100" spans="1:10" x14ac:dyDescent="0.2">
      <c r="A100" s="30">
        <v>44</v>
      </c>
      <c r="B100" s="31" t="s">
        <v>184</v>
      </c>
      <c r="C100" s="32" t="s">
        <v>185</v>
      </c>
      <c r="D100" s="15">
        <v>560</v>
      </c>
      <c r="E100" s="15">
        <v>98</v>
      </c>
      <c r="F100" s="15">
        <v>24</v>
      </c>
      <c r="G100" s="15">
        <v>198</v>
      </c>
      <c r="H100" s="20">
        <v>5</v>
      </c>
      <c r="I100" s="20">
        <v>885</v>
      </c>
      <c r="J100" s="43"/>
    </row>
    <row r="101" spans="1:10" x14ac:dyDescent="0.2">
      <c r="A101" s="30">
        <v>27</v>
      </c>
      <c r="B101" s="31" t="s">
        <v>186</v>
      </c>
      <c r="C101" s="32" t="s">
        <v>187</v>
      </c>
      <c r="D101" s="15">
        <v>640</v>
      </c>
      <c r="E101" s="15">
        <v>267</v>
      </c>
      <c r="F101" s="15">
        <v>49</v>
      </c>
      <c r="G101" s="15">
        <v>187</v>
      </c>
      <c r="H101" s="20">
        <v>2</v>
      </c>
      <c r="I101" s="20">
        <v>1092</v>
      </c>
      <c r="J101" s="43"/>
    </row>
    <row r="102" spans="1:10" x14ac:dyDescent="0.2">
      <c r="A102" s="30">
        <v>27</v>
      </c>
      <c r="B102" s="31" t="s">
        <v>188</v>
      </c>
      <c r="C102" s="32" t="s">
        <v>189</v>
      </c>
      <c r="D102" s="15">
        <v>280</v>
      </c>
      <c r="E102" s="15">
        <v>191</v>
      </c>
      <c r="F102" s="15">
        <v>26</v>
      </c>
      <c r="G102" s="15">
        <v>66</v>
      </c>
      <c r="H102" s="20">
        <v>3</v>
      </c>
      <c r="I102" s="20">
        <v>547</v>
      </c>
      <c r="J102" s="43"/>
    </row>
    <row r="103" spans="1:10" x14ac:dyDescent="0.2">
      <c r="A103" s="30">
        <v>11</v>
      </c>
      <c r="B103" s="31" t="s">
        <v>190</v>
      </c>
      <c r="C103" s="32" t="s">
        <v>191</v>
      </c>
      <c r="D103" s="15">
        <v>2285</v>
      </c>
      <c r="E103" s="15">
        <v>507</v>
      </c>
      <c r="F103" s="15">
        <v>140</v>
      </c>
      <c r="G103" s="15">
        <v>850</v>
      </c>
      <c r="H103" s="20">
        <v>16</v>
      </c>
      <c r="I103" s="20">
        <v>3386</v>
      </c>
      <c r="J103" s="43"/>
    </row>
    <row r="104" spans="1:10" x14ac:dyDescent="0.2">
      <c r="A104" s="30">
        <v>11</v>
      </c>
      <c r="B104" s="31" t="s">
        <v>192</v>
      </c>
      <c r="C104" s="32" t="s">
        <v>193</v>
      </c>
      <c r="D104" s="15">
        <v>1737</v>
      </c>
      <c r="E104" s="15">
        <v>453</v>
      </c>
      <c r="F104" s="15">
        <v>409</v>
      </c>
      <c r="G104" s="15">
        <v>1061</v>
      </c>
      <c r="H104" s="20">
        <v>73</v>
      </c>
      <c r="I104" s="20">
        <v>2847</v>
      </c>
      <c r="J104" s="43"/>
    </row>
    <row r="105" spans="1:10" x14ac:dyDescent="0.2">
      <c r="A105" s="30">
        <v>11</v>
      </c>
      <c r="B105" s="31" t="s">
        <v>194</v>
      </c>
      <c r="C105" s="32" t="s">
        <v>195</v>
      </c>
      <c r="D105" s="15">
        <v>3115</v>
      </c>
      <c r="E105" s="15">
        <v>649</v>
      </c>
      <c r="F105" s="15">
        <v>213</v>
      </c>
      <c r="G105" s="15">
        <v>1492</v>
      </c>
      <c r="H105" s="20">
        <v>44</v>
      </c>
      <c r="I105" s="20">
        <v>5163</v>
      </c>
      <c r="J105" s="43"/>
    </row>
    <row r="106" spans="1:10" x14ac:dyDescent="0.2">
      <c r="A106" s="30">
        <v>11</v>
      </c>
      <c r="B106" s="31" t="s">
        <v>196</v>
      </c>
      <c r="C106" s="32" t="s">
        <v>197</v>
      </c>
      <c r="D106" s="15">
        <v>1094</v>
      </c>
      <c r="E106" s="15">
        <v>348</v>
      </c>
      <c r="F106" s="15">
        <v>119</v>
      </c>
      <c r="G106" s="15">
        <v>941</v>
      </c>
      <c r="H106" s="20">
        <v>28</v>
      </c>
      <c r="I106" s="20">
        <v>2530</v>
      </c>
      <c r="J106" s="43"/>
    </row>
    <row r="107" spans="1:10" x14ac:dyDescent="0.2">
      <c r="A107" s="30">
        <v>11</v>
      </c>
      <c r="B107" s="31" t="s">
        <v>198</v>
      </c>
      <c r="C107" s="32" t="s">
        <v>199</v>
      </c>
      <c r="D107" s="15">
        <v>1104</v>
      </c>
      <c r="E107" s="15" t="s">
        <v>223</v>
      </c>
      <c r="F107" s="15">
        <v>128</v>
      </c>
      <c r="G107" s="15">
        <v>789</v>
      </c>
      <c r="H107" s="20">
        <v>2</v>
      </c>
      <c r="I107" s="20">
        <v>2587</v>
      </c>
      <c r="J107" s="43"/>
    </row>
    <row r="108" spans="1:10" x14ac:dyDescent="0.2">
      <c r="A108" s="30">
        <v>101</v>
      </c>
      <c r="B108" s="31" t="s">
        <v>200</v>
      </c>
      <c r="C108" s="32" t="s">
        <v>201</v>
      </c>
      <c r="D108" s="15">
        <v>431</v>
      </c>
      <c r="E108" s="15">
        <v>183</v>
      </c>
      <c r="F108" s="15">
        <v>612</v>
      </c>
      <c r="G108" s="15">
        <v>372</v>
      </c>
      <c r="H108" s="20">
        <v>14</v>
      </c>
      <c r="I108" s="20">
        <v>1575</v>
      </c>
      <c r="J108" s="43"/>
    </row>
    <row r="109" spans="1:10" x14ac:dyDescent="0.2">
      <c r="A109" s="30">
        <v>102</v>
      </c>
      <c r="B109" s="31" t="s">
        <v>202</v>
      </c>
      <c r="C109" s="32" t="s">
        <v>203</v>
      </c>
      <c r="D109" s="15" t="s">
        <v>223</v>
      </c>
      <c r="E109" s="15" t="s">
        <v>223</v>
      </c>
      <c r="F109" s="15" t="s">
        <v>223</v>
      </c>
      <c r="G109" s="15" t="s">
        <v>223</v>
      </c>
      <c r="H109" s="20" t="s">
        <v>223</v>
      </c>
      <c r="I109" s="20" t="s">
        <v>223</v>
      </c>
      <c r="J109" s="43"/>
    </row>
    <row r="110" spans="1:10" x14ac:dyDescent="0.2">
      <c r="A110" s="30">
        <v>103</v>
      </c>
      <c r="B110" s="31" t="s">
        <v>204</v>
      </c>
      <c r="C110" s="32" t="s">
        <v>205</v>
      </c>
      <c r="D110" s="15" t="s">
        <v>223</v>
      </c>
      <c r="E110" s="15" t="s">
        <v>223</v>
      </c>
      <c r="F110" s="15" t="s">
        <v>223</v>
      </c>
      <c r="G110" s="15" t="s">
        <v>223</v>
      </c>
      <c r="H110" s="20" t="s">
        <v>223</v>
      </c>
      <c r="I110" s="20" t="s">
        <v>223</v>
      </c>
      <c r="J110" s="43"/>
    </row>
    <row r="111" spans="1:10" x14ac:dyDescent="0.2">
      <c r="A111" s="38">
        <v>104</v>
      </c>
      <c r="B111" s="38" t="s">
        <v>206</v>
      </c>
      <c r="C111" s="39" t="s">
        <v>207</v>
      </c>
      <c r="D111" s="17">
        <v>2321</v>
      </c>
      <c r="E111" s="17">
        <v>289</v>
      </c>
      <c r="F111" s="17">
        <v>299</v>
      </c>
      <c r="G111" s="17">
        <v>722</v>
      </c>
      <c r="H111" s="22">
        <v>383</v>
      </c>
      <c r="I111" s="22">
        <v>4014</v>
      </c>
      <c r="J111" s="43"/>
    </row>
    <row r="112" spans="1:10"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1:I111">
    <cfRule type="cellIs" dxfId="25" priority="1" operator="equal">
      <formula>"ND"</formula>
    </cfRule>
    <cfRule type="cellIs" dxfId="24" priority="2" operator="equal">
      <formula>"NR"</formula>
    </cfRule>
  </conditionalFormatting>
  <hyperlinks>
    <hyperlink ref="J3" location="Sommaire!A1" display="RETOUR AU SOMMAIR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22.5" customHeight="1" x14ac:dyDescent="0.2">
      <c r="A1" s="96" t="s">
        <v>268</v>
      </c>
      <c r="D1" s="19"/>
      <c r="E1" s="19"/>
      <c r="G1" s="51"/>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c r="J3" s="11" t="s">
        <v>236</v>
      </c>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8"/>
      <c r="B8" s="52"/>
      <c r="C8" s="52"/>
      <c r="D8" s="52"/>
      <c r="E8" s="52"/>
      <c r="F8" s="52"/>
      <c r="G8" s="52"/>
      <c r="H8" s="52"/>
    </row>
    <row r="9" spans="1:18" x14ac:dyDescent="0.2">
      <c r="A9" s="2" t="s">
        <v>235</v>
      </c>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217</v>
      </c>
    </row>
    <row r="11" spans="1:18" x14ac:dyDescent="0.2">
      <c r="A11" s="26">
        <v>84</v>
      </c>
      <c r="B11" s="27" t="s">
        <v>4</v>
      </c>
      <c r="C11" s="28" t="s">
        <v>5</v>
      </c>
      <c r="D11" s="14" t="s">
        <v>223</v>
      </c>
      <c r="E11" s="14" t="s">
        <v>223</v>
      </c>
      <c r="F11" s="14" t="s">
        <v>223</v>
      </c>
      <c r="G11" s="14" t="s">
        <v>223</v>
      </c>
      <c r="H11" s="29" t="s">
        <v>223</v>
      </c>
      <c r="I11" s="29" t="s">
        <v>223</v>
      </c>
    </row>
    <row r="12" spans="1:18" x14ac:dyDescent="0.2">
      <c r="A12" s="30">
        <v>32</v>
      </c>
      <c r="B12" s="31" t="s">
        <v>6</v>
      </c>
      <c r="C12" s="32" t="s">
        <v>7</v>
      </c>
      <c r="D12" s="15">
        <v>711196</v>
      </c>
      <c r="E12" s="15" t="s">
        <v>223</v>
      </c>
      <c r="F12" s="15">
        <v>282314</v>
      </c>
      <c r="G12" s="15">
        <v>171909</v>
      </c>
      <c r="H12" s="20">
        <v>8227</v>
      </c>
      <c r="I12" s="20">
        <v>1345554</v>
      </c>
    </row>
    <row r="13" spans="1:18" x14ac:dyDescent="0.2">
      <c r="A13" s="30">
        <v>84</v>
      </c>
      <c r="B13" s="31" t="s">
        <v>8</v>
      </c>
      <c r="C13" s="32" t="s">
        <v>9</v>
      </c>
      <c r="D13" s="15">
        <v>268601</v>
      </c>
      <c r="E13" s="15">
        <v>490088</v>
      </c>
      <c r="F13" s="15">
        <v>245942</v>
      </c>
      <c r="G13" s="15">
        <v>83128</v>
      </c>
      <c r="H13" s="20">
        <v>24305</v>
      </c>
      <c r="I13" s="20">
        <v>1112064</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605910</v>
      </c>
      <c r="E16" s="15">
        <v>1378086</v>
      </c>
      <c r="F16" s="15">
        <v>487749</v>
      </c>
      <c r="G16" s="15">
        <v>103391</v>
      </c>
      <c r="H16" s="20">
        <v>72865</v>
      </c>
      <c r="I16" s="20">
        <v>2844516</v>
      </c>
    </row>
    <row r="17" spans="1:9" x14ac:dyDescent="0.2">
      <c r="A17" s="30">
        <v>84</v>
      </c>
      <c r="B17" s="31" t="s">
        <v>16</v>
      </c>
      <c r="C17" s="32" t="s">
        <v>17</v>
      </c>
      <c r="D17" s="15" t="s">
        <v>223</v>
      </c>
      <c r="E17" s="15" t="s">
        <v>223</v>
      </c>
      <c r="F17" s="15" t="s">
        <v>223</v>
      </c>
      <c r="G17" s="15" t="s">
        <v>223</v>
      </c>
      <c r="H17" s="20" t="s">
        <v>223</v>
      </c>
      <c r="I17" s="20" t="s">
        <v>223</v>
      </c>
    </row>
    <row r="18" spans="1:9" x14ac:dyDescent="0.2">
      <c r="A18" s="30">
        <v>44</v>
      </c>
      <c r="B18" s="31" t="s">
        <v>18</v>
      </c>
      <c r="C18" s="32" t="s">
        <v>19</v>
      </c>
      <c r="D18" s="15">
        <v>201644</v>
      </c>
      <c r="E18" s="15">
        <v>127958</v>
      </c>
      <c r="F18" s="15">
        <v>42666</v>
      </c>
      <c r="G18" s="15">
        <v>83680</v>
      </c>
      <c r="H18" s="20">
        <v>2910</v>
      </c>
      <c r="I18" s="20">
        <v>458858</v>
      </c>
    </row>
    <row r="19" spans="1:9" x14ac:dyDescent="0.2">
      <c r="A19" s="30">
        <v>76</v>
      </c>
      <c r="B19" s="31" t="s">
        <v>20</v>
      </c>
      <c r="C19" s="32" t="s">
        <v>21</v>
      </c>
      <c r="D19" s="15">
        <v>107490</v>
      </c>
      <c r="E19" s="15">
        <v>83028</v>
      </c>
      <c r="F19" s="15">
        <v>8635</v>
      </c>
      <c r="G19" s="15">
        <v>52082</v>
      </c>
      <c r="H19" s="20">
        <v>896</v>
      </c>
      <c r="I19" s="20" t="s">
        <v>223</v>
      </c>
    </row>
    <row r="20" spans="1:9" x14ac:dyDescent="0.2">
      <c r="A20" s="30">
        <v>44</v>
      </c>
      <c r="B20" s="31" t="s">
        <v>22</v>
      </c>
      <c r="C20" s="32" t="s">
        <v>23</v>
      </c>
      <c r="D20" s="15">
        <v>142823</v>
      </c>
      <c r="E20" s="15">
        <v>256642</v>
      </c>
      <c r="F20" s="15">
        <v>101783</v>
      </c>
      <c r="G20" s="15">
        <v>68956</v>
      </c>
      <c r="H20" s="20">
        <v>20911</v>
      </c>
      <c r="I20" s="20">
        <v>591115</v>
      </c>
    </row>
    <row r="21" spans="1:9" x14ac:dyDescent="0.2">
      <c r="A21" s="30">
        <v>76</v>
      </c>
      <c r="B21" s="31" t="s">
        <v>24</v>
      </c>
      <c r="C21" s="32" t="s">
        <v>25</v>
      </c>
      <c r="D21" s="15">
        <v>412780</v>
      </c>
      <c r="E21" s="15">
        <v>826667</v>
      </c>
      <c r="F21" s="15">
        <v>205798</v>
      </c>
      <c r="G21" s="15">
        <v>120947</v>
      </c>
      <c r="H21" s="20">
        <v>28961</v>
      </c>
      <c r="I21" s="20">
        <v>1614528</v>
      </c>
    </row>
    <row r="22" spans="1:9" x14ac:dyDescent="0.2">
      <c r="A22" s="30">
        <v>76</v>
      </c>
      <c r="B22" s="31" t="s">
        <v>26</v>
      </c>
      <c r="C22" s="32" t="s">
        <v>27</v>
      </c>
      <c r="D22" s="15" t="s">
        <v>223</v>
      </c>
      <c r="E22" s="15" t="s">
        <v>223</v>
      </c>
      <c r="F22" s="15" t="s">
        <v>223</v>
      </c>
      <c r="G22" s="15" t="s">
        <v>223</v>
      </c>
      <c r="H22" s="20" t="s">
        <v>223</v>
      </c>
      <c r="I22" s="20" t="s">
        <v>223</v>
      </c>
    </row>
    <row r="23" spans="1:9" x14ac:dyDescent="0.2">
      <c r="A23" s="30">
        <v>93</v>
      </c>
      <c r="B23" s="31" t="s">
        <v>28</v>
      </c>
      <c r="C23" s="32" t="s">
        <v>29</v>
      </c>
      <c r="D23" s="15">
        <v>2311286</v>
      </c>
      <c r="E23" s="15">
        <v>4067002</v>
      </c>
      <c r="F23" s="15">
        <v>1105138</v>
      </c>
      <c r="G23" s="15">
        <v>754418</v>
      </c>
      <c r="H23" s="20">
        <v>122536</v>
      </c>
      <c r="I23" s="20">
        <v>8360381</v>
      </c>
    </row>
    <row r="24" spans="1:9" x14ac:dyDescent="0.2">
      <c r="A24" s="30">
        <v>28</v>
      </c>
      <c r="B24" s="31" t="s">
        <v>30</v>
      </c>
      <c r="C24" s="32" t="s">
        <v>31</v>
      </c>
      <c r="D24" s="15" t="s">
        <v>223</v>
      </c>
      <c r="E24" s="15" t="s">
        <v>223</v>
      </c>
      <c r="F24" s="15" t="s">
        <v>223</v>
      </c>
      <c r="G24" s="15" t="s">
        <v>223</v>
      </c>
      <c r="H24" s="20" t="s">
        <v>223</v>
      </c>
      <c r="I24" s="20" t="s">
        <v>223</v>
      </c>
    </row>
    <row r="25" spans="1:9" x14ac:dyDescent="0.2">
      <c r="A25" s="30">
        <v>84</v>
      </c>
      <c r="B25" s="31" t="s">
        <v>32</v>
      </c>
      <c r="C25" s="32" t="s">
        <v>33</v>
      </c>
      <c r="D25" s="15" t="s">
        <v>223</v>
      </c>
      <c r="E25" s="15" t="s">
        <v>223</v>
      </c>
      <c r="F25" s="15" t="s">
        <v>223</v>
      </c>
      <c r="G25" s="15" t="s">
        <v>223</v>
      </c>
      <c r="H25" s="20" t="s">
        <v>223</v>
      </c>
      <c r="I25" s="20">
        <v>280411</v>
      </c>
    </row>
    <row r="26" spans="1:9" x14ac:dyDescent="0.2">
      <c r="A26" s="30">
        <v>75</v>
      </c>
      <c r="B26" s="31" t="s">
        <v>34</v>
      </c>
      <c r="C26" s="32" t="s">
        <v>35</v>
      </c>
      <c r="D26" s="15">
        <v>214873</v>
      </c>
      <c r="E26" s="15">
        <v>199198</v>
      </c>
      <c r="F26" s="15">
        <v>168044</v>
      </c>
      <c r="G26" s="15">
        <v>92244</v>
      </c>
      <c r="H26" s="20">
        <v>15658</v>
      </c>
      <c r="I26" s="20">
        <v>705671</v>
      </c>
    </row>
    <row r="27" spans="1:9" x14ac:dyDescent="0.2">
      <c r="A27" s="30">
        <v>75</v>
      </c>
      <c r="B27" s="31" t="s">
        <v>36</v>
      </c>
      <c r="C27" s="32" t="s">
        <v>37</v>
      </c>
      <c r="D27" s="15">
        <v>378278</v>
      </c>
      <c r="E27" s="15">
        <v>831783</v>
      </c>
      <c r="F27" s="15">
        <v>248822</v>
      </c>
      <c r="G27" s="15">
        <v>0</v>
      </c>
      <c r="H27" s="20">
        <v>52798</v>
      </c>
      <c r="I27" s="20">
        <v>1511681</v>
      </c>
    </row>
    <row r="28" spans="1:9" x14ac:dyDescent="0.2">
      <c r="A28" s="30">
        <v>24</v>
      </c>
      <c r="B28" s="31" t="s">
        <v>38</v>
      </c>
      <c r="C28" s="32" t="s">
        <v>39</v>
      </c>
      <c r="D28" s="15" t="s">
        <v>223</v>
      </c>
      <c r="E28" s="15" t="s">
        <v>223</v>
      </c>
      <c r="F28" s="15" t="s">
        <v>223</v>
      </c>
      <c r="G28" s="15" t="s">
        <v>223</v>
      </c>
      <c r="H28" s="20" t="s">
        <v>223</v>
      </c>
      <c r="I28" s="20" t="s">
        <v>223</v>
      </c>
    </row>
    <row r="29" spans="1:9" x14ac:dyDescent="0.2">
      <c r="A29" s="30">
        <v>75</v>
      </c>
      <c r="B29" s="31" t="s">
        <v>40</v>
      </c>
      <c r="C29" s="32" t="s">
        <v>41</v>
      </c>
      <c r="D29" s="15">
        <v>0</v>
      </c>
      <c r="E29" s="15">
        <v>1414450</v>
      </c>
      <c r="F29" s="15">
        <v>385484</v>
      </c>
      <c r="G29" s="15">
        <v>0</v>
      </c>
      <c r="H29" s="20">
        <v>121019</v>
      </c>
      <c r="I29" s="20">
        <v>1920953</v>
      </c>
    </row>
    <row r="30" spans="1:9" x14ac:dyDescent="0.2">
      <c r="A30" s="30">
        <v>94</v>
      </c>
      <c r="B30" s="93" t="s">
        <v>262</v>
      </c>
      <c r="C30" s="94" t="s">
        <v>263</v>
      </c>
      <c r="D30" s="15">
        <v>335897</v>
      </c>
      <c r="E30" s="15">
        <v>432311</v>
      </c>
      <c r="F30" s="15">
        <v>297089</v>
      </c>
      <c r="G30" s="15">
        <v>38923</v>
      </c>
      <c r="H30" s="20">
        <v>11368</v>
      </c>
      <c r="I30" s="20">
        <v>1115589</v>
      </c>
    </row>
    <row r="31" spans="1:9" x14ac:dyDescent="0.2">
      <c r="A31" s="30">
        <v>27</v>
      </c>
      <c r="B31" s="31" t="s">
        <v>46</v>
      </c>
      <c r="C31" s="32" t="s">
        <v>47</v>
      </c>
      <c r="D31" s="15">
        <v>419544</v>
      </c>
      <c r="E31" s="15">
        <v>484874</v>
      </c>
      <c r="F31" s="15">
        <v>172850</v>
      </c>
      <c r="G31" s="15">
        <v>159632</v>
      </c>
      <c r="H31" s="20">
        <v>13994</v>
      </c>
      <c r="I31" s="20">
        <v>1250894</v>
      </c>
    </row>
    <row r="32" spans="1:9" x14ac:dyDescent="0.2">
      <c r="A32" s="30">
        <v>53</v>
      </c>
      <c r="B32" s="31" t="s">
        <v>48</v>
      </c>
      <c r="C32" s="32" t="s">
        <v>49</v>
      </c>
      <c r="D32" s="15">
        <v>288015</v>
      </c>
      <c r="E32" s="15">
        <v>260307</v>
      </c>
      <c r="F32" s="15">
        <v>125696</v>
      </c>
      <c r="G32" s="15">
        <v>108700</v>
      </c>
      <c r="H32" s="20">
        <v>106428</v>
      </c>
      <c r="I32" s="20" t="s">
        <v>223</v>
      </c>
    </row>
    <row r="33" spans="1:9" x14ac:dyDescent="0.2">
      <c r="A33" s="30">
        <v>75</v>
      </c>
      <c r="B33" s="31" t="s">
        <v>50</v>
      </c>
      <c r="C33" s="32" t="s">
        <v>51</v>
      </c>
      <c r="D33" s="15">
        <v>103265</v>
      </c>
      <c r="E33" s="15">
        <v>58576</v>
      </c>
      <c r="F33" s="15">
        <v>41896</v>
      </c>
      <c r="G33" s="15">
        <v>12844</v>
      </c>
      <c r="H33" s="20">
        <v>165</v>
      </c>
      <c r="I33" s="20">
        <v>263611</v>
      </c>
    </row>
    <row r="34" spans="1:9" x14ac:dyDescent="0.2">
      <c r="A34" s="30">
        <v>75</v>
      </c>
      <c r="B34" s="31" t="s">
        <v>52</v>
      </c>
      <c r="C34" s="32" t="s">
        <v>53</v>
      </c>
      <c r="D34" s="15">
        <v>146770</v>
      </c>
      <c r="E34" s="15">
        <v>299437</v>
      </c>
      <c r="F34" s="15">
        <v>153961</v>
      </c>
      <c r="G34" s="15">
        <v>86122</v>
      </c>
      <c r="H34" s="20">
        <v>5346</v>
      </c>
      <c r="I34" s="20">
        <v>636340</v>
      </c>
    </row>
    <row r="35" spans="1:9" x14ac:dyDescent="0.2">
      <c r="A35" s="30">
        <v>27</v>
      </c>
      <c r="B35" s="31" t="s">
        <v>54</v>
      </c>
      <c r="C35" s="32" t="s">
        <v>55</v>
      </c>
      <c r="D35" s="15">
        <v>434271</v>
      </c>
      <c r="E35" s="15">
        <v>279335</v>
      </c>
      <c r="F35" s="15">
        <v>142833</v>
      </c>
      <c r="G35" s="15">
        <v>141950</v>
      </c>
      <c r="H35" s="20">
        <v>22193</v>
      </c>
      <c r="I35" s="20">
        <v>1020582</v>
      </c>
    </row>
    <row r="36" spans="1:9" x14ac:dyDescent="0.2">
      <c r="A36" s="30">
        <v>84</v>
      </c>
      <c r="B36" s="31" t="s">
        <v>56</v>
      </c>
      <c r="C36" s="32" t="s">
        <v>57</v>
      </c>
      <c r="D36" s="15">
        <v>412362</v>
      </c>
      <c r="E36" s="15">
        <v>734767</v>
      </c>
      <c r="F36" s="15">
        <v>221651</v>
      </c>
      <c r="G36" s="15">
        <v>123533</v>
      </c>
      <c r="H36" s="20">
        <v>51326</v>
      </c>
      <c r="I36" s="20">
        <v>1580922</v>
      </c>
    </row>
    <row r="37" spans="1:9" x14ac:dyDescent="0.2">
      <c r="A37" s="30">
        <v>28</v>
      </c>
      <c r="B37" s="31" t="s">
        <v>58</v>
      </c>
      <c r="C37" s="32" t="s">
        <v>59</v>
      </c>
      <c r="D37" s="15" t="s">
        <v>223</v>
      </c>
      <c r="E37" s="15" t="s">
        <v>223</v>
      </c>
      <c r="F37" s="15" t="s">
        <v>223</v>
      </c>
      <c r="G37" s="15" t="s">
        <v>223</v>
      </c>
      <c r="H37" s="20" t="s">
        <v>223</v>
      </c>
      <c r="I37" s="20" t="s">
        <v>223</v>
      </c>
    </row>
    <row r="38" spans="1:9" x14ac:dyDescent="0.2">
      <c r="A38" s="30">
        <v>24</v>
      </c>
      <c r="B38" s="31" t="s">
        <v>60</v>
      </c>
      <c r="C38" s="32" t="s">
        <v>61</v>
      </c>
      <c r="D38" s="15">
        <v>152256</v>
      </c>
      <c r="E38" s="15">
        <v>160361</v>
      </c>
      <c r="F38" s="15">
        <v>54287</v>
      </c>
      <c r="G38" s="15">
        <v>106962</v>
      </c>
      <c r="H38" s="20">
        <v>5166</v>
      </c>
      <c r="I38" s="20">
        <v>480459</v>
      </c>
    </row>
    <row r="39" spans="1:9" x14ac:dyDescent="0.2">
      <c r="A39" s="30">
        <v>53</v>
      </c>
      <c r="B39" s="31" t="s">
        <v>62</v>
      </c>
      <c r="C39" s="32" t="s">
        <v>63</v>
      </c>
      <c r="D39" s="15" t="s">
        <v>223</v>
      </c>
      <c r="E39" s="15" t="s">
        <v>223</v>
      </c>
      <c r="F39" s="15" t="s">
        <v>223</v>
      </c>
      <c r="G39" s="15" t="s">
        <v>223</v>
      </c>
      <c r="H39" s="20" t="s">
        <v>223</v>
      </c>
      <c r="I39" s="20" t="s">
        <v>223</v>
      </c>
    </row>
    <row r="40" spans="1:9" x14ac:dyDescent="0.2">
      <c r="A40" s="30">
        <v>76</v>
      </c>
      <c r="B40" s="31" t="s">
        <v>64</v>
      </c>
      <c r="C40" s="32" t="s">
        <v>65</v>
      </c>
      <c r="D40" s="15" t="s">
        <v>223</v>
      </c>
      <c r="E40" s="15">
        <v>93536</v>
      </c>
      <c r="F40" s="15" t="s">
        <v>223</v>
      </c>
      <c r="G40" s="15" t="s">
        <v>223</v>
      </c>
      <c r="H40" s="20">
        <v>114491</v>
      </c>
      <c r="I40" s="20">
        <v>208027</v>
      </c>
    </row>
    <row r="41" spans="1:9" x14ac:dyDescent="0.2">
      <c r="A41" s="30">
        <v>76</v>
      </c>
      <c r="B41" s="31" t="s">
        <v>66</v>
      </c>
      <c r="C41" s="32" t="s">
        <v>67</v>
      </c>
      <c r="D41" s="15">
        <v>953514</v>
      </c>
      <c r="E41" s="15">
        <v>2237947</v>
      </c>
      <c r="F41" s="15">
        <v>756253</v>
      </c>
      <c r="G41" s="15">
        <v>566427</v>
      </c>
      <c r="H41" s="20">
        <v>222733</v>
      </c>
      <c r="I41" s="20">
        <v>4879017</v>
      </c>
    </row>
    <row r="42" spans="1:9" x14ac:dyDescent="0.2">
      <c r="A42" s="30">
        <v>76</v>
      </c>
      <c r="B42" s="31" t="s">
        <v>68</v>
      </c>
      <c r="C42" s="32" t="s">
        <v>69</v>
      </c>
      <c r="D42" s="15">
        <v>118732</v>
      </c>
      <c r="E42" s="15">
        <v>182380</v>
      </c>
      <c r="F42" s="15">
        <v>149599</v>
      </c>
      <c r="G42" s="15">
        <v>33773</v>
      </c>
      <c r="H42" s="20">
        <v>63773</v>
      </c>
      <c r="I42" s="20">
        <v>514484</v>
      </c>
    </row>
    <row r="43" spans="1:9" x14ac:dyDescent="0.2">
      <c r="A43" s="30">
        <v>75</v>
      </c>
      <c r="B43" s="31" t="s">
        <v>70</v>
      </c>
      <c r="C43" s="32" t="s">
        <v>71</v>
      </c>
      <c r="D43" s="15">
        <v>721815</v>
      </c>
      <c r="E43" s="15">
        <v>3985758</v>
      </c>
      <c r="F43" s="15">
        <v>649286</v>
      </c>
      <c r="G43" s="15">
        <v>510981</v>
      </c>
      <c r="H43" s="20">
        <v>196380</v>
      </c>
      <c r="I43" s="20">
        <v>6064220</v>
      </c>
    </row>
    <row r="44" spans="1:9" x14ac:dyDescent="0.2">
      <c r="A44" s="30">
        <v>76</v>
      </c>
      <c r="B44" s="31" t="s">
        <v>72</v>
      </c>
      <c r="C44" s="32" t="s">
        <v>73</v>
      </c>
      <c r="D44" s="15">
        <v>806415</v>
      </c>
      <c r="E44" s="15">
        <v>2929658</v>
      </c>
      <c r="F44" s="15">
        <v>565467</v>
      </c>
      <c r="G44" s="15">
        <v>432796</v>
      </c>
      <c r="H44" s="20">
        <v>262976</v>
      </c>
      <c r="I44" s="20">
        <v>4997312</v>
      </c>
    </row>
    <row r="45" spans="1:9" x14ac:dyDescent="0.2">
      <c r="A45" s="30">
        <v>53</v>
      </c>
      <c r="B45" s="31" t="s">
        <v>74</v>
      </c>
      <c r="C45" s="32" t="s">
        <v>75</v>
      </c>
      <c r="D45" s="15">
        <v>302068</v>
      </c>
      <c r="E45" s="15">
        <v>1042804</v>
      </c>
      <c r="F45" s="15">
        <v>348204</v>
      </c>
      <c r="G45" s="15">
        <v>353750</v>
      </c>
      <c r="H45" s="20">
        <v>171525</v>
      </c>
      <c r="I45" s="20">
        <v>2218897</v>
      </c>
    </row>
    <row r="46" spans="1:9" x14ac:dyDescent="0.2">
      <c r="A46" s="30">
        <v>24</v>
      </c>
      <c r="B46" s="31" t="s">
        <v>76</v>
      </c>
      <c r="C46" s="32" t="s">
        <v>77</v>
      </c>
      <c r="D46" s="15">
        <v>135794</v>
      </c>
      <c r="E46" s="15">
        <v>172570</v>
      </c>
      <c r="F46" s="15">
        <v>64952</v>
      </c>
      <c r="G46" s="15">
        <v>54294</v>
      </c>
      <c r="H46" s="20">
        <v>26057</v>
      </c>
      <c r="I46" s="20">
        <v>453667</v>
      </c>
    </row>
    <row r="47" spans="1:9" x14ac:dyDescent="0.2">
      <c r="A47" s="30">
        <v>24</v>
      </c>
      <c r="B47" s="31" t="s">
        <v>78</v>
      </c>
      <c r="C47" s="32" t="s">
        <v>79</v>
      </c>
      <c r="D47" s="15">
        <v>254956</v>
      </c>
      <c r="E47" s="15">
        <v>788696</v>
      </c>
      <c r="F47" s="15">
        <v>199677</v>
      </c>
      <c r="G47" s="15" t="s">
        <v>223</v>
      </c>
      <c r="H47" s="20">
        <v>46514</v>
      </c>
      <c r="I47" s="20" t="s">
        <v>223</v>
      </c>
    </row>
    <row r="48" spans="1:9" x14ac:dyDescent="0.2">
      <c r="A48" s="30">
        <v>84</v>
      </c>
      <c r="B48" s="31" t="s">
        <v>80</v>
      </c>
      <c r="C48" s="32" t="s">
        <v>81</v>
      </c>
      <c r="D48" s="15">
        <v>928008</v>
      </c>
      <c r="E48" s="15" t="s">
        <v>223</v>
      </c>
      <c r="F48" s="15">
        <v>548682</v>
      </c>
      <c r="G48" s="15">
        <v>416726</v>
      </c>
      <c r="H48" s="20">
        <v>80566</v>
      </c>
      <c r="I48" s="20" t="s">
        <v>223</v>
      </c>
    </row>
    <row r="49" spans="1:9" x14ac:dyDescent="0.2">
      <c r="A49" s="30">
        <v>27</v>
      </c>
      <c r="B49" s="31" t="s">
        <v>82</v>
      </c>
      <c r="C49" s="32" t="s">
        <v>83</v>
      </c>
      <c r="D49" s="15">
        <v>157404</v>
      </c>
      <c r="E49" s="15">
        <v>66619</v>
      </c>
      <c r="F49" s="15">
        <v>46766</v>
      </c>
      <c r="G49" s="15">
        <v>77977</v>
      </c>
      <c r="H49" s="20">
        <v>0</v>
      </c>
      <c r="I49" s="20">
        <v>348766</v>
      </c>
    </row>
    <row r="50" spans="1:9" x14ac:dyDescent="0.2">
      <c r="A50" s="30">
        <v>75</v>
      </c>
      <c r="B50" s="31" t="s">
        <v>84</v>
      </c>
      <c r="C50" s="32" t="s">
        <v>85</v>
      </c>
      <c r="D50" s="15">
        <v>157905</v>
      </c>
      <c r="E50" s="15">
        <v>257205</v>
      </c>
      <c r="F50" s="15">
        <v>157096</v>
      </c>
      <c r="G50" s="15">
        <v>92647</v>
      </c>
      <c r="H50" s="20">
        <v>36894</v>
      </c>
      <c r="I50" s="20">
        <v>801749</v>
      </c>
    </row>
    <row r="51" spans="1:9" x14ac:dyDescent="0.2">
      <c r="A51" s="30">
        <v>24</v>
      </c>
      <c r="B51" s="31" t="s">
        <v>86</v>
      </c>
      <c r="C51" s="32" t="s">
        <v>87</v>
      </c>
      <c r="D51" s="15">
        <v>229859</v>
      </c>
      <c r="E51" s="15">
        <v>293338</v>
      </c>
      <c r="F51" s="15">
        <v>170211</v>
      </c>
      <c r="G51" s="15">
        <v>54585</v>
      </c>
      <c r="H51" s="20">
        <v>14107</v>
      </c>
      <c r="I51" s="20">
        <v>707515</v>
      </c>
    </row>
    <row r="52" spans="1:9" x14ac:dyDescent="0.2">
      <c r="A52" s="30">
        <v>84</v>
      </c>
      <c r="B52" s="31" t="s">
        <v>88</v>
      </c>
      <c r="C52" s="32" t="s">
        <v>89</v>
      </c>
      <c r="D52" s="15">
        <v>421338</v>
      </c>
      <c r="E52" s="15">
        <v>855689</v>
      </c>
      <c r="F52" s="15">
        <v>192948</v>
      </c>
      <c r="G52" s="15">
        <v>215492</v>
      </c>
      <c r="H52" s="20">
        <v>89038</v>
      </c>
      <c r="I52" s="20">
        <v>1865938</v>
      </c>
    </row>
    <row r="53" spans="1:9" x14ac:dyDescent="0.2">
      <c r="A53" s="30">
        <v>84</v>
      </c>
      <c r="B53" s="31" t="s">
        <v>90</v>
      </c>
      <c r="C53" s="32" t="s">
        <v>91</v>
      </c>
      <c r="D53" s="15" t="s">
        <v>223</v>
      </c>
      <c r="E53" s="15">
        <v>207852</v>
      </c>
      <c r="F53" s="15" t="s">
        <v>223</v>
      </c>
      <c r="G53" s="15" t="s">
        <v>223</v>
      </c>
      <c r="H53" s="20" t="s">
        <v>223</v>
      </c>
      <c r="I53" s="20">
        <v>207852</v>
      </c>
    </row>
    <row r="54" spans="1:9" x14ac:dyDescent="0.2">
      <c r="A54" s="30">
        <v>52</v>
      </c>
      <c r="B54" s="31" t="s">
        <v>92</v>
      </c>
      <c r="C54" s="32" t="s">
        <v>93</v>
      </c>
      <c r="D54" s="15">
        <v>1021898</v>
      </c>
      <c r="E54" s="15">
        <v>1007504</v>
      </c>
      <c r="F54" s="15">
        <v>367449</v>
      </c>
      <c r="G54" s="15">
        <v>427376</v>
      </c>
      <c r="H54" s="20">
        <v>97489</v>
      </c>
      <c r="I54" s="20">
        <v>2921716</v>
      </c>
    </row>
    <row r="55" spans="1:9" x14ac:dyDescent="0.2">
      <c r="A55" s="30">
        <v>24</v>
      </c>
      <c r="B55" s="31" t="s">
        <v>94</v>
      </c>
      <c r="C55" s="32" t="s">
        <v>95</v>
      </c>
      <c r="D55" s="15">
        <v>241942</v>
      </c>
      <c r="E55" s="15">
        <v>288223</v>
      </c>
      <c r="F55" s="15">
        <v>252768</v>
      </c>
      <c r="G55" s="15">
        <v>159516</v>
      </c>
      <c r="H55" s="20">
        <v>21713</v>
      </c>
      <c r="I55" s="20">
        <v>964162</v>
      </c>
    </row>
    <row r="56" spans="1:9" x14ac:dyDescent="0.2">
      <c r="A56" s="30">
        <v>76</v>
      </c>
      <c r="B56" s="31" t="s">
        <v>96</v>
      </c>
      <c r="C56" s="32" t="s">
        <v>97</v>
      </c>
      <c r="D56" s="15" t="s">
        <v>223</v>
      </c>
      <c r="E56" s="15" t="s">
        <v>223</v>
      </c>
      <c r="F56" s="15" t="s">
        <v>223</v>
      </c>
      <c r="G56" s="15" t="s">
        <v>223</v>
      </c>
      <c r="H56" s="20" t="s">
        <v>223</v>
      </c>
      <c r="I56" s="20" t="s">
        <v>223</v>
      </c>
    </row>
    <row r="57" spans="1:9" x14ac:dyDescent="0.2">
      <c r="A57" s="30">
        <v>75</v>
      </c>
      <c r="B57" s="31" t="s">
        <v>98</v>
      </c>
      <c r="C57" s="32" t="s">
        <v>99</v>
      </c>
      <c r="D57" s="15">
        <v>121345</v>
      </c>
      <c r="E57" s="15">
        <v>257895</v>
      </c>
      <c r="F57" s="15">
        <v>62216</v>
      </c>
      <c r="G57" s="15">
        <v>72487</v>
      </c>
      <c r="H57" s="20">
        <v>13100</v>
      </c>
      <c r="I57" s="20">
        <v>1091043</v>
      </c>
    </row>
    <row r="58" spans="1:9" x14ac:dyDescent="0.2">
      <c r="A58" s="30">
        <v>76</v>
      </c>
      <c r="B58" s="31" t="s">
        <v>100</v>
      </c>
      <c r="C58" s="32" t="s">
        <v>101</v>
      </c>
      <c r="D58" s="15" t="s">
        <v>223</v>
      </c>
      <c r="E58" s="15" t="s">
        <v>223</v>
      </c>
      <c r="F58" s="15" t="s">
        <v>223</v>
      </c>
      <c r="G58" s="15" t="s">
        <v>223</v>
      </c>
      <c r="H58" s="20" t="s">
        <v>223</v>
      </c>
      <c r="I58" s="20" t="s">
        <v>223</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v>286575</v>
      </c>
      <c r="E60" s="15">
        <v>570624</v>
      </c>
      <c r="F60" s="15">
        <v>228373</v>
      </c>
      <c r="G60" s="15">
        <v>133934</v>
      </c>
      <c r="H60" s="20">
        <v>34797</v>
      </c>
      <c r="I60" s="20">
        <v>1264278</v>
      </c>
    </row>
    <row r="61" spans="1:9" x14ac:dyDescent="0.2">
      <c r="A61" s="30">
        <v>44</v>
      </c>
      <c r="B61" s="31" t="s">
        <v>106</v>
      </c>
      <c r="C61" s="32" t="s">
        <v>107</v>
      </c>
      <c r="D61" s="15">
        <v>513540</v>
      </c>
      <c r="E61" s="15">
        <v>461103</v>
      </c>
      <c r="F61" s="15">
        <v>98156</v>
      </c>
      <c r="G61" s="15" t="s">
        <v>223</v>
      </c>
      <c r="H61" s="20">
        <v>11080</v>
      </c>
      <c r="I61" s="20">
        <v>1241192</v>
      </c>
    </row>
    <row r="62" spans="1:9" x14ac:dyDescent="0.2">
      <c r="A62" s="30">
        <v>44</v>
      </c>
      <c r="B62" s="31" t="s">
        <v>108</v>
      </c>
      <c r="C62" s="32" t="s">
        <v>109</v>
      </c>
      <c r="D62" s="15">
        <v>115833</v>
      </c>
      <c r="E62" s="15">
        <v>127545</v>
      </c>
      <c r="F62" s="15">
        <v>26460</v>
      </c>
      <c r="G62" s="15">
        <v>39989</v>
      </c>
      <c r="H62" s="20">
        <v>6015</v>
      </c>
      <c r="I62" s="20">
        <v>315842</v>
      </c>
    </row>
    <row r="63" spans="1:9" x14ac:dyDescent="0.2">
      <c r="A63" s="30">
        <v>52</v>
      </c>
      <c r="B63" s="31" t="s">
        <v>110</v>
      </c>
      <c r="C63" s="32" t="s">
        <v>111</v>
      </c>
      <c r="D63" s="15" t="s">
        <v>223</v>
      </c>
      <c r="E63" s="15" t="s">
        <v>223</v>
      </c>
      <c r="F63" s="15" t="s">
        <v>223</v>
      </c>
      <c r="G63" s="15" t="s">
        <v>223</v>
      </c>
      <c r="H63" s="20" t="s">
        <v>223</v>
      </c>
      <c r="I63" s="20" t="s">
        <v>223</v>
      </c>
    </row>
    <row r="64" spans="1:9" x14ac:dyDescent="0.2">
      <c r="A64" s="30">
        <v>44</v>
      </c>
      <c r="B64" s="31" t="s">
        <v>112</v>
      </c>
      <c r="C64" s="32" t="s">
        <v>113</v>
      </c>
      <c r="D64" s="15">
        <v>528078</v>
      </c>
      <c r="E64" s="15">
        <v>1051376</v>
      </c>
      <c r="F64" s="15">
        <v>522541</v>
      </c>
      <c r="G64" s="15">
        <v>265970</v>
      </c>
      <c r="H64" s="20">
        <v>103313</v>
      </c>
      <c r="I64" s="20">
        <v>2205308</v>
      </c>
    </row>
    <row r="65" spans="1:10" x14ac:dyDescent="0.2">
      <c r="A65" s="30">
        <v>44</v>
      </c>
      <c r="B65" s="31" t="s">
        <v>114</v>
      </c>
      <c r="C65" s="32" t="s">
        <v>115</v>
      </c>
      <c r="D65" s="15">
        <v>69923</v>
      </c>
      <c r="E65" s="15">
        <v>68163</v>
      </c>
      <c r="F65" s="15">
        <v>12075</v>
      </c>
      <c r="G65" s="15">
        <v>40560</v>
      </c>
      <c r="H65" s="20" t="s">
        <v>223</v>
      </c>
      <c r="I65" s="20">
        <v>190721</v>
      </c>
    </row>
    <row r="66" spans="1:10" x14ac:dyDescent="0.2">
      <c r="A66" s="30">
        <v>53</v>
      </c>
      <c r="B66" s="31" t="s">
        <v>116</v>
      </c>
      <c r="C66" s="32" t="s">
        <v>117</v>
      </c>
      <c r="D66" s="15">
        <v>314904</v>
      </c>
      <c r="E66" s="15">
        <v>581368</v>
      </c>
      <c r="F66" s="15">
        <v>262743</v>
      </c>
      <c r="G66" s="15">
        <v>166539</v>
      </c>
      <c r="H66" s="20">
        <v>41253</v>
      </c>
      <c r="I66" s="20">
        <v>1366807</v>
      </c>
    </row>
    <row r="67" spans="1:10" x14ac:dyDescent="0.2">
      <c r="A67" s="30">
        <v>44</v>
      </c>
      <c r="B67" s="31" t="s">
        <v>118</v>
      </c>
      <c r="C67" s="32" t="s">
        <v>119</v>
      </c>
      <c r="D67" s="15">
        <v>102531</v>
      </c>
      <c r="E67" s="15">
        <v>357140</v>
      </c>
      <c r="F67" s="15">
        <v>196721</v>
      </c>
      <c r="G67" s="15">
        <v>369327</v>
      </c>
      <c r="H67" s="20">
        <v>48963</v>
      </c>
      <c r="I67" s="20">
        <v>1087657</v>
      </c>
    </row>
    <row r="68" spans="1:10" x14ac:dyDescent="0.2">
      <c r="A68" s="30">
        <v>27</v>
      </c>
      <c r="B68" s="31" t="s">
        <v>120</v>
      </c>
      <c r="C68" s="32" t="s">
        <v>121</v>
      </c>
      <c r="D68" s="15">
        <v>112734</v>
      </c>
      <c r="E68" s="15">
        <v>137807</v>
      </c>
      <c r="F68" s="15">
        <v>94415</v>
      </c>
      <c r="G68" s="15">
        <v>61454</v>
      </c>
      <c r="H68" s="20">
        <v>6223</v>
      </c>
      <c r="I68" s="20">
        <v>418947</v>
      </c>
    </row>
    <row r="69" spans="1:10" x14ac:dyDescent="0.2">
      <c r="A69" s="30">
        <v>32</v>
      </c>
      <c r="B69" s="31" t="s">
        <v>122</v>
      </c>
      <c r="C69" s="32" t="s">
        <v>123</v>
      </c>
      <c r="D69" s="15">
        <v>2202410</v>
      </c>
      <c r="E69" s="15">
        <v>3496312</v>
      </c>
      <c r="F69" s="15">
        <v>725013</v>
      </c>
      <c r="G69" s="15">
        <v>970700</v>
      </c>
      <c r="H69" s="20">
        <v>140217</v>
      </c>
      <c r="I69" s="20">
        <v>7534652</v>
      </c>
    </row>
    <row r="70" spans="1:10" x14ac:dyDescent="0.2">
      <c r="A70" s="30">
        <v>32</v>
      </c>
      <c r="B70" s="31" t="s">
        <v>124</v>
      </c>
      <c r="C70" s="32" t="s">
        <v>125</v>
      </c>
      <c r="D70" s="15" t="s">
        <v>223</v>
      </c>
      <c r="E70" s="15" t="s">
        <v>223</v>
      </c>
      <c r="F70" s="15" t="s">
        <v>223</v>
      </c>
      <c r="G70" s="15" t="s">
        <v>223</v>
      </c>
      <c r="H70" s="20" t="s">
        <v>223</v>
      </c>
      <c r="I70" s="20">
        <v>679786</v>
      </c>
    </row>
    <row r="71" spans="1:10" x14ac:dyDescent="0.2">
      <c r="A71" s="30">
        <v>28</v>
      </c>
      <c r="B71" s="31" t="s">
        <v>126</v>
      </c>
      <c r="C71" s="32" t="s">
        <v>127</v>
      </c>
      <c r="D71" s="15" t="s">
        <v>223</v>
      </c>
      <c r="E71" s="15" t="s">
        <v>223</v>
      </c>
      <c r="F71" s="15" t="s">
        <v>223</v>
      </c>
      <c r="G71" s="15" t="s">
        <v>223</v>
      </c>
      <c r="H71" s="20" t="s">
        <v>223</v>
      </c>
      <c r="I71" s="20" t="s">
        <v>223</v>
      </c>
    </row>
    <row r="72" spans="1:10" x14ac:dyDescent="0.2">
      <c r="A72" s="30">
        <v>32</v>
      </c>
      <c r="B72" s="31" t="s">
        <v>128</v>
      </c>
      <c r="C72" s="32" t="s">
        <v>129</v>
      </c>
      <c r="D72" s="15">
        <v>767528</v>
      </c>
      <c r="E72" s="15">
        <v>1505657</v>
      </c>
      <c r="F72" s="15">
        <v>291963</v>
      </c>
      <c r="G72" s="15">
        <v>569852</v>
      </c>
      <c r="H72" s="20">
        <v>53050</v>
      </c>
      <c r="I72" s="20">
        <v>3188050</v>
      </c>
    </row>
    <row r="73" spans="1:10" x14ac:dyDescent="0.2">
      <c r="A73" s="30">
        <v>84</v>
      </c>
      <c r="B73" s="31" t="s">
        <v>130</v>
      </c>
      <c r="C73" s="32" t="s">
        <v>131</v>
      </c>
      <c r="D73" s="15">
        <v>383108</v>
      </c>
      <c r="E73" s="15">
        <v>427223</v>
      </c>
      <c r="F73" s="15">
        <v>141045</v>
      </c>
      <c r="G73" s="15">
        <v>215408</v>
      </c>
      <c r="H73" s="20">
        <v>22004</v>
      </c>
      <c r="I73" s="20">
        <v>1226887</v>
      </c>
    </row>
    <row r="74" spans="1:10" x14ac:dyDescent="0.2">
      <c r="A74" s="30">
        <v>75</v>
      </c>
      <c r="B74" s="31" t="s">
        <v>132</v>
      </c>
      <c r="C74" s="32" t="s">
        <v>133</v>
      </c>
      <c r="D74" s="15">
        <v>441004</v>
      </c>
      <c r="E74" s="15">
        <v>860487</v>
      </c>
      <c r="F74" s="15">
        <v>453400</v>
      </c>
      <c r="G74" s="15" t="s">
        <v>223</v>
      </c>
      <c r="H74" s="20">
        <v>91970</v>
      </c>
      <c r="I74" s="20">
        <v>1846861</v>
      </c>
    </row>
    <row r="75" spans="1:10" x14ac:dyDescent="0.2">
      <c r="A75" s="30">
        <v>76</v>
      </c>
      <c r="B75" s="31" t="s">
        <v>134</v>
      </c>
      <c r="C75" s="32" t="s">
        <v>135</v>
      </c>
      <c r="D75" s="15" t="s">
        <v>223</v>
      </c>
      <c r="E75" s="15" t="s">
        <v>223</v>
      </c>
      <c r="F75" s="15" t="s">
        <v>223</v>
      </c>
      <c r="G75" s="15" t="s">
        <v>223</v>
      </c>
      <c r="H75" s="20" t="s">
        <v>223</v>
      </c>
      <c r="I75" s="20" t="s">
        <v>223</v>
      </c>
    </row>
    <row r="76" spans="1:10" x14ac:dyDescent="0.2">
      <c r="A76" s="30">
        <v>76</v>
      </c>
      <c r="B76" s="31" t="s">
        <v>136</v>
      </c>
      <c r="C76" s="32" t="s">
        <v>137</v>
      </c>
      <c r="D76" s="15" t="s">
        <v>223</v>
      </c>
      <c r="E76" s="15" t="s">
        <v>223</v>
      </c>
      <c r="F76" s="15" t="s">
        <v>223</v>
      </c>
      <c r="G76" s="15">
        <v>406</v>
      </c>
      <c r="H76" s="20" t="s">
        <v>223</v>
      </c>
      <c r="I76" s="20">
        <v>1676322</v>
      </c>
    </row>
    <row r="77" spans="1:10" x14ac:dyDescent="0.2">
      <c r="A77" s="30">
        <v>44</v>
      </c>
      <c r="B77" s="31" t="s">
        <v>138</v>
      </c>
      <c r="C77" s="32" t="s">
        <v>139</v>
      </c>
      <c r="D77" s="15">
        <v>670693</v>
      </c>
      <c r="E77" s="15">
        <v>905732</v>
      </c>
      <c r="F77" s="15">
        <v>108175</v>
      </c>
      <c r="G77" s="15">
        <v>443916</v>
      </c>
      <c r="H77" s="20">
        <v>47067</v>
      </c>
      <c r="I77" s="20">
        <v>2216729</v>
      </c>
    </row>
    <row r="78" spans="1:10" x14ac:dyDescent="0.2">
      <c r="A78" s="30">
        <v>44</v>
      </c>
      <c r="B78" s="31" t="s">
        <v>140</v>
      </c>
      <c r="C78" s="32" t="s">
        <v>141</v>
      </c>
      <c r="D78" s="15">
        <v>337547</v>
      </c>
      <c r="E78" s="15">
        <v>895749</v>
      </c>
      <c r="F78" s="15">
        <v>105100</v>
      </c>
      <c r="G78" s="15">
        <v>222133</v>
      </c>
      <c r="H78" s="20">
        <v>10618</v>
      </c>
      <c r="I78" s="20">
        <v>1571147</v>
      </c>
    </row>
    <row r="79" spans="1:10" x14ac:dyDescent="0.2">
      <c r="A79" s="30">
        <v>84</v>
      </c>
      <c r="B79" s="31" t="s">
        <v>142</v>
      </c>
      <c r="C79" s="32" t="s">
        <v>143</v>
      </c>
      <c r="D79" s="15">
        <v>781299</v>
      </c>
      <c r="E79" s="15">
        <v>2024292</v>
      </c>
      <c r="F79" s="15">
        <v>544279</v>
      </c>
      <c r="G79" s="15" t="s">
        <v>223</v>
      </c>
      <c r="H79" s="20">
        <v>86804</v>
      </c>
      <c r="I79" s="20" t="s">
        <v>223</v>
      </c>
    </row>
    <row r="80" spans="1:10" s="37" customFormat="1" x14ac:dyDescent="0.2">
      <c r="A80" s="33">
        <v>84</v>
      </c>
      <c r="B80" s="34" t="s">
        <v>144</v>
      </c>
      <c r="C80" s="35" t="s">
        <v>145</v>
      </c>
      <c r="D80" s="36">
        <v>167531</v>
      </c>
      <c r="E80" s="16">
        <v>370706</v>
      </c>
      <c r="F80" s="16">
        <v>179023</v>
      </c>
      <c r="G80" s="16" t="s">
        <v>223</v>
      </c>
      <c r="H80" s="21">
        <v>16340</v>
      </c>
      <c r="I80" s="21" t="s">
        <v>223</v>
      </c>
      <c r="J80" s="19"/>
    </row>
    <row r="81" spans="1:10" s="37" customFormat="1" x14ac:dyDescent="0.2">
      <c r="A81" s="33">
        <v>84</v>
      </c>
      <c r="B81" s="34" t="s">
        <v>146</v>
      </c>
      <c r="C81" s="35" t="s">
        <v>147</v>
      </c>
      <c r="D81" s="36">
        <v>613768</v>
      </c>
      <c r="E81" s="16">
        <v>1653586</v>
      </c>
      <c r="F81" s="16">
        <v>365256</v>
      </c>
      <c r="G81" s="16">
        <v>614668</v>
      </c>
      <c r="H81" s="21">
        <v>70464</v>
      </c>
      <c r="I81" s="21">
        <v>3361980</v>
      </c>
      <c r="J81" s="19"/>
    </row>
    <row r="82" spans="1:10" x14ac:dyDescent="0.2">
      <c r="A82" s="30">
        <v>27</v>
      </c>
      <c r="B82" s="31" t="s">
        <v>148</v>
      </c>
      <c r="C82" s="32" t="s">
        <v>149</v>
      </c>
      <c r="D82" s="15">
        <v>56671</v>
      </c>
      <c r="E82" s="15">
        <v>35592</v>
      </c>
      <c r="F82" s="15">
        <v>21070</v>
      </c>
      <c r="G82" s="15">
        <v>4732</v>
      </c>
      <c r="H82" s="20">
        <v>9408</v>
      </c>
      <c r="I82" s="20">
        <v>144598</v>
      </c>
    </row>
    <row r="83" spans="1:10" x14ac:dyDescent="0.2">
      <c r="A83" s="30">
        <v>27</v>
      </c>
      <c r="B83" s="31" t="s">
        <v>150</v>
      </c>
      <c r="C83" s="32" t="s">
        <v>151</v>
      </c>
      <c r="D83" s="15">
        <v>269686</v>
      </c>
      <c r="E83" s="15">
        <v>468430</v>
      </c>
      <c r="F83" s="15">
        <v>75085</v>
      </c>
      <c r="G83" s="15">
        <v>142906</v>
      </c>
      <c r="H83" s="20">
        <v>21160</v>
      </c>
      <c r="I83" s="20">
        <v>977267</v>
      </c>
    </row>
    <row r="84" spans="1:10" x14ac:dyDescent="0.2">
      <c r="A84" s="30">
        <v>52</v>
      </c>
      <c r="B84" s="31" t="s">
        <v>152</v>
      </c>
      <c r="C84" s="32" t="s">
        <v>153</v>
      </c>
      <c r="D84" s="15">
        <v>290199</v>
      </c>
      <c r="E84" s="15">
        <v>1064271</v>
      </c>
      <c r="F84" s="15">
        <v>131949</v>
      </c>
      <c r="G84" s="15">
        <v>157570</v>
      </c>
      <c r="H84" s="20">
        <v>18802</v>
      </c>
      <c r="I84" s="20" t="s">
        <v>223</v>
      </c>
    </row>
    <row r="85" spans="1:10" x14ac:dyDescent="0.2">
      <c r="A85" s="30">
        <v>84</v>
      </c>
      <c r="B85" s="31" t="s">
        <v>154</v>
      </c>
      <c r="C85" s="32" t="s">
        <v>155</v>
      </c>
      <c r="D85" s="15">
        <v>230692</v>
      </c>
      <c r="E85" s="15">
        <v>346633</v>
      </c>
      <c r="F85" s="15">
        <v>171760</v>
      </c>
      <c r="G85" s="15">
        <v>163166</v>
      </c>
      <c r="H85" s="20">
        <v>3901</v>
      </c>
      <c r="I85" s="20">
        <v>916152</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768241</v>
      </c>
      <c r="E87" s="15">
        <v>1885155</v>
      </c>
      <c r="F87" s="15">
        <v>730430</v>
      </c>
      <c r="G87" s="15">
        <v>747928</v>
      </c>
      <c r="H87" s="20">
        <v>175770</v>
      </c>
      <c r="I87" s="20">
        <v>4307524</v>
      </c>
    </row>
    <row r="88" spans="1:10" x14ac:dyDescent="0.2">
      <c r="A88" s="30">
        <v>28</v>
      </c>
      <c r="B88" s="31" t="s">
        <v>160</v>
      </c>
      <c r="C88" s="32" t="s">
        <v>161</v>
      </c>
      <c r="D88" s="15">
        <v>482890</v>
      </c>
      <c r="E88" s="15">
        <v>994485</v>
      </c>
      <c r="F88" s="15">
        <v>539185</v>
      </c>
      <c r="G88" s="15">
        <v>288571</v>
      </c>
      <c r="H88" s="20">
        <v>78281</v>
      </c>
      <c r="I88" s="20">
        <v>2671983</v>
      </c>
    </row>
    <row r="89" spans="1:10" x14ac:dyDescent="0.2">
      <c r="A89" s="30">
        <v>11</v>
      </c>
      <c r="B89" s="31" t="s">
        <v>162</v>
      </c>
      <c r="C89" s="32" t="s">
        <v>163</v>
      </c>
      <c r="D89" s="15">
        <v>1243326</v>
      </c>
      <c r="E89" s="15">
        <v>886287</v>
      </c>
      <c r="F89" s="15">
        <v>321708</v>
      </c>
      <c r="G89" s="15">
        <v>404246</v>
      </c>
      <c r="H89" s="20">
        <v>53159</v>
      </c>
      <c r="I89" s="20">
        <v>2908727</v>
      </c>
    </row>
    <row r="90" spans="1:10" x14ac:dyDescent="0.2">
      <c r="A90" s="30">
        <v>11</v>
      </c>
      <c r="B90" s="31" t="s">
        <v>164</v>
      </c>
      <c r="C90" s="32" t="s">
        <v>165</v>
      </c>
      <c r="D90" s="15">
        <v>766982</v>
      </c>
      <c r="E90" s="15">
        <v>76177</v>
      </c>
      <c r="F90" s="15">
        <v>23638</v>
      </c>
      <c r="G90" s="15">
        <v>370036</v>
      </c>
      <c r="H90" s="20">
        <v>0</v>
      </c>
      <c r="I90" s="20">
        <v>1713290</v>
      </c>
    </row>
    <row r="91" spans="1:10" x14ac:dyDescent="0.2">
      <c r="A91" s="30">
        <v>75</v>
      </c>
      <c r="B91" s="31" t="s">
        <v>166</v>
      </c>
      <c r="C91" s="32" t="s">
        <v>167</v>
      </c>
      <c r="D91" s="15">
        <v>194785</v>
      </c>
      <c r="E91" s="15">
        <v>395053</v>
      </c>
      <c r="F91" s="15">
        <v>161066</v>
      </c>
      <c r="G91" s="15">
        <v>64208</v>
      </c>
      <c r="H91" s="20">
        <v>6752</v>
      </c>
      <c r="I91" s="20">
        <v>821864</v>
      </c>
    </row>
    <row r="92" spans="1:10" x14ac:dyDescent="0.2">
      <c r="A92" s="30">
        <v>32</v>
      </c>
      <c r="B92" s="31" t="s">
        <v>168</v>
      </c>
      <c r="C92" s="32" t="s">
        <v>169</v>
      </c>
      <c r="D92" s="15">
        <v>485844</v>
      </c>
      <c r="E92" s="15">
        <v>229930</v>
      </c>
      <c r="F92" s="15">
        <v>108520</v>
      </c>
      <c r="G92" s="15">
        <v>124741</v>
      </c>
      <c r="H92" s="20">
        <v>37140</v>
      </c>
      <c r="I92" s="20">
        <v>986175</v>
      </c>
    </row>
    <row r="93" spans="1:10" x14ac:dyDescent="0.2">
      <c r="A93" s="30">
        <v>76</v>
      </c>
      <c r="B93" s="31" t="s">
        <v>170</v>
      </c>
      <c r="C93" s="32" t="s">
        <v>171</v>
      </c>
      <c r="D93" s="15">
        <v>186498</v>
      </c>
      <c r="E93" s="15">
        <v>251490</v>
      </c>
      <c r="F93" s="15">
        <v>130989</v>
      </c>
      <c r="G93" s="15">
        <v>133002</v>
      </c>
      <c r="H93" s="20">
        <v>12765</v>
      </c>
      <c r="I93" s="20">
        <v>71774</v>
      </c>
    </row>
    <row r="94" spans="1:10" x14ac:dyDescent="0.2">
      <c r="A94" s="30">
        <v>76</v>
      </c>
      <c r="B94" s="31" t="s">
        <v>172</v>
      </c>
      <c r="C94" s="32" t="s">
        <v>173</v>
      </c>
      <c r="D94" s="15">
        <v>251718</v>
      </c>
      <c r="E94" s="15">
        <v>141555</v>
      </c>
      <c r="F94" s="15">
        <v>79644</v>
      </c>
      <c r="G94" s="15">
        <v>49480</v>
      </c>
      <c r="H94" s="20">
        <v>33150</v>
      </c>
      <c r="I94" s="20">
        <v>555549</v>
      </c>
    </row>
    <row r="95" spans="1:10" x14ac:dyDescent="0.2">
      <c r="A95" s="30">
        <v>93</v>
      </c>
      <c r="B95" s="31" t="s">
        <v>174</v>
      </c>
      <c r="C95" s="32" t="s">
        <v>175</v>
      </c>
      <c r="D95" s="15">
        <v>598061</v>
      </c>
      <c r="E95" s="15">
        <v>2153952</v>
      </c>
      <c r="F95" s="15">
        <v>374679</v>
      </c>
      <c r="G95" s="15">
        <v>266182</v>
      </c>
      <c r="H95" s="20">
        <v>72300</v>
      </c>
      <c r="I95" s="20">
        <v>3465174</v>
      </c>
    </row>
    <row r="96" spans="1:10" x14ac:dyDescent="0.2">
      <c r="A96" s="30">
        <v>93</v>
      </c>
      <c r="B96" s="31" t="s">
        <v>176</v>
      </c>
      <c r="C96" s="32" t="s">
        <v>177</v>
      </c>
      <c r="D96" s="15">
        <v>321080</v>
      </c>
      <c r="E96" s="15">
        <v>345485</v>
      </c>
      <c r="F96" s="15">
        <v>177721</v>
      </c>
      <c r="G96" s="15">
        <v>129615</v>
      </c>
      <c r="H96" s="20">
        <v>11611</v>
      </c>
      <c r="I96" s="20">
        <v>985512</v>
      </c>
    </row>
    <row r="97" spans="1:9" x14ac:dyDescent="0.2">
      <c r="A97" s="30">
        <v>52</v>
      </c>
      <c r="B97" s="31" t="s">
        <v>178</v>
      </c>
      <c r="C97" s="32" t="s">
        <v>179</v>
      </c>
      <c r="D97" s="15">
        <v>481967</v>
      </c>
      <c r="E97" s="15">
        <v>543377</v>
      </c>
      <c r="F97" s="15">
        <v>229577</v>
      </c>
      <c r="G97" s="15">
        <v>156279</v>
      </c>
      <c r="H97" s="20">
        <v>24023</v>
      </c>
      <c r="I97" s="20">
        <v>1458762</v>
      </c>
    </row>
    <row r="98" spans="1:9" x14ac:dyDescent="0.2">
      <c r="A98" s="30">
        <v>75</v>
      </c>
      <c r="B98" s="31" t="s">
        <v>180</v>
      </c>
      <c r="C98" s="32" t="s">
        <v>181</v>
      </c>
      <c r="D98" s="15">
        <v>129702</v>
      </c>
      <c r="E98" s="15">
        <v>117627</v>
      </c>
      <c r="F98" s="15">
        <v>135996</v>
      </c>
      <c r="G98" s="15">
        <v>213532</v>
      </c>
      <c r="H98" s="20">
        <v>12489</v>
      </c>
      <c r="I98" s="20">
        <v>637428</v>
      </c>
    </row>
    <row r="99" spans="1:9" x14ac:dyDescent="0.2">
      <c r="A99" s="30">
        <v>75</v>
      </c>
      <c r="B99" s="31" t="s">
        <v>182</v>
      </c>
      <c r="C99" s="32" t="s">
        <v>183</v>
      </c>
      <c r="D99" s="15">
        <v>185485</v>
      </c>
      <c r="E99" s="15">
        <v>504156</v>
      </c>
      <c r="F99" s="15">
        <v>102724</v>
      </c>
      <c r="G99" s="15">
        <v>134382</v>
      </c>
      <c r="H99" s="20">
        <v>53506</v>
      </c>
      <c r="I99" s="20">
        <v>980253</v>
      </c>
    </row>
    <row r="100" spans="1:9" x14ac:dyDescent="0.2">
      <c r="A100" s="30">
        <v>44</v>
      </c>
      <c r="B100" s="31" t="s">
        <v>184</v>
      </c>
      <c r="C100" s="32" t="s">
        <v>185</v>
      </c>
      <c r="D100" s="15">
        <v>186160</v>
      </c>
      <c r="E100" s="15">
        <v>72743</v>
      </c>
      <c r="F100" s="15">
        <v>23911</v>
      </c>
      <c r="G100" s="15">
        <v>98659</v>
      </c>
      <c r="H100" s="20">
        <v>10441</v>
      </c>
      <c r="I100" s="20">
        <v>391914</v>
      </c>
    </row>
    <row r="101" spans="1:9" x14ac:dyDescent="0.2">
      <c r="A101" s="30">
        <v>27</v>
      </c>
      <c r="B101" s="31" t="s">
        <v>186</v>
      </c>
      <c r="C101" s="32" t="s">
        <v>187</v>
      </c>
      <c r="D101" s="15">
        <v>362342</v>
      </c>
      <c r="E101" s="15">
        <v>298701</v>
      </c>
      <c r="F101" s="15">
        <v>76304</v>
      </c>
      <c r="G101" s="15">
        <v>112282</v>
      </c>
      <c r="H101" s="20">
        <v>945</v>
      </c>
      <c r="I101" s="20">
        <v>850574</v>
      </c>
    </row>
    <row r="102" spans="1:9" x14ac:dyDescent="0.2">
      <c r="A102" s="30">
        <v>27</v>
      </c>
      <c r="B102" s="31" t="s">
        <v>188</v>
      </c>
      <c r="C102" s="32" t="s">
        <v>189</v>
      </c>
      <c r="D102" s="15">
        <v>69193</v>
      </c>
      <c r="E102" s="15">
        <v>65911</v>
      </c>
      <c r="F102" s="15">
        <v>17460</v>
      </c>
      <c r="G102" s="15">
        <v>35963</v>
      </c>
      <c r="H102" s="20">
        <v>1328</v>
      </c>
      <c r="I102" s="20">
        <v>189855</v>
      </c>
    </row>
    <row r="103" spans="1:9" x14ac:dyDescent="0.2">
      <c r="A103" s="30">
        <v>11</v>
      </c>
      <c r="B103" s="31" t="s">
        <v>190</v>
      </c>
      <c r="C103" s="32" t="s">
        <v>191</v>
      </c>
      <c r="D103" s="15">
        <v>1099039</v>
      </c>
      <c r="E103" s="15">
        <v>828458</v>
      </c>
      <c r="F103" s="15">
        <v>157642</v>
      </c>
      <c r="G103" s="15">
        <v>394455</v>
      </c>
      <c r="H103" s="20">
        <v>45783</v>
      </c>
      <c r="I103" s="20">
        <v>2589922</v>
      </c>
    </row>
    <row r="104" spans="1:9" x14ac:dyDescent="0.2">
      <c r="A104" s="30">
        <v>11</v>
      </c>
      <c r="B104" s="31" t="s">
        <v>192</v>
      </c>
      <c r="C104" s="32" t="s">
        <v>193</v>
      </c>
      <c r="D104" s="15">
        <v>700597</v>
      </c>
      <c r="E104" s="15">
        <v>724446</v>
      </c>
      <c r="F104" s="15">
        <v>415663</v>
      </c>
      <c r="G104" s="15">
        <v>537543</v>
      </c>
      <c r="H104" s="20">
        <v>98360</v>
      </c>
      <c r="I104" s="20">
        <v>2476609</v>
      </c>
    </row>
    <row r="105" spans="1:9" x14ac:dyDescent="0.2">
      <c r="A105" s="30">
        <v>11</v>
      </c>
      <c r="B105" s="31" t="s">
        <v>194</v>
      </c>
      <c r="C105" s="32" t="s">
        <v>195</v>
      </c>
      <c r="D105" s="15">
        <v>1588971</v>
      </c>
      <c r="E105" s="15">
        <v>1299663</v>
      </c>
      <c r="F105" s="15">
        <v>457007</v>
      </c>
      <c r="G105" s="15">
        <v>670419</v>
      </c>
      <c r="H105" s="20">
        <v>143551</v>
      </c>
      <c r="I105" s="20">
        <v>4349500</v>
      </c>
    </row>
    <row r="106" spans="1:9" x14ac:dyDescent="0.2">
      <c r="A106" s="30">
        <v>11</v>
      </c>
      <c r="B106" s="31" t="s">
        <v>196</v>
      </c>
      <c r="C106" s="32" t="s">
        <v>197</v>
      </c>
      <c r="D106" s="15">
        <v>527128</v>
      </c>
      <c r="E106" s="15">
        <v>644349</v>
      </c>
      <c r="F106" s="15">
        <v>206472</v>
      </c>
      <c r="G106" s="15">
        <v>546974</v>
      </c>
      <c r="H106" s="20">
        <v>73267</v>
      </c>
      <c r="I106" s="20">
        <v>1998190</v>
      </c>
    </row>
    <row r="107" spans="1:9" x14ac:dyDescent="0.2">
      <c r="A107" s="30">
        <v>11</v>
      </c>
      <c r="B107" s="31" t="s">
        <v>198</v>
      </c>
      <c r="C107" s="32" t="s">
        <v>199</v>
      </c>
      <c r="D107" s="15" t="s">
        <v>223</v>
      </c>
      <c r="E107" s="15" t="s">
        <v>223</v>
      </c>
      <c r="F107" s="15" t="s">
        <v>223</v>
      </c>
      <c r="G107" s="15" t="s">
        <v>223</v>
      </c>
      <c r="H107" s="20" t="s">
        <v>223</v>
      </c>
      <c r="I107" s="20" t="s">
        <v>223</v>
      </c>
    </row>
    <row r="108" spans="1:9" x14ac:dyDescent="0.2">
      <c r="A108" s="30">
        <v>101</v>
      </c>
      <c r="B108" s="31" t="s">
        <v>200</v>
      </c>
      <c r="C108" s="32" t="s">
        <v>201</v>
      </c>
      <c r="D108" s="15">
        <v>168112</v>
      </c>
      <c r="E108" s="15">
        <v>181579</v>
      </c>
      <c r="F108" s="15">
        <v>665570</v>
      </c>
      <c r="G108" s="15">
        <v>195830</v>
      </c>
      <c r="H108" s="20">
        <v>14090</v>
      </c>
      <c r="I108" s="20">
        <v>1232069</v>
      </c>
    </row>
    <row r="109" spans="1:9" x14ac:dyDescent="0.2">
      <c r="A109" s="30">
        <v>102</v>
      </c>
      <c r="B109" s="31" t="s">
        <v>202</v>
      </c>
      <c r="C109" s="32" t="s">
        <v>203</v>
      </c>
      <c r="D109" s="15" t="s">
        <v>223</v>
      </c>
      <c r="E109" s="15" t="s">
        <v>223</v>
      </c>
      <c r="F109" s="15" t="s">
        <v>223</v>
      </c>
      <c r="G109" s="15" t="s">
        <v>223</v>
      </c>
      <c r="H109" s="20" t="s">
        <v>223</v>
      </c>
      <c r="I109" s="20" t="s">
        <v>223</v>
      </c>
    </row>
    <row r="110" spans="1:9" x14ac:dyDescent="0.2">
      <c r="A110" s="30">
        <v>103</v>
      </c>
      <c r="B110" s="31" t="s">
        <v>204</v>
      </c>
      <c r="C110" s="32" t="s">
        <v>205</v>
      </c>
      <c r="D110" s="15" t="s">
        <v>223</v>
      </c>
      <c r="E110" s="15" t="s">
        <v>223</v>
      </c>
      <c r="F110" s="15" t="s">
        <v>223</v>
      </c>
      <c r="G110" s="15" t="s">
        <v>223</v>
      </c>
      <c r="H110" s="20" t="s">
        <v>223</v>
      </c>
      <c r="I110" s="20" t="s">
        <v>223</v>
      </c>
    </row>
    <row r="111" spans="1:9" x14ac:dyDescent="0.2">
      <c r="A111" s="38">
        <v>104</v>
      </c>
      <c r="B111" s="38" t="s">
        <v>206</v>
      </c>
      <c r="C111" s="39" t="s">
        <v>207</v>
      </c>
      <c r="D111" s="17">
        <v>1058023</v>
      </c>
      <c r="E111" s="17">
        <v>366076</v>
      </c>
      <c r="F111" s="17">
        <v>312790</v>
      </c>
      <c r="G111" s="17">
        <v>381370</v>
      </c>
      <c r="H111" s="22">
        <v>511130</v>
      </c>
      <c r="I111" s="22">
        <v>2629389</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1:I111">
    <cfRule type="cellIs" dxfId="23" priority="1" operator="equal">
      <formula>"ND"</formula>
    </cfRule>
    <cfRule type="cellIs" dxfId="22" priority="2" operator="equal">
      <formula>"NR"</formula>
    </cfRule>
  </conditionalFormatting>
  <hyperlinks>
    <hyperlink ref="J3" location="Sommaire!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14"/>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272</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52"/>
      <c r="B4" s="52"/>
      <c r="C4" s="52"/>
      <c r="D4" s="52"/>
      <c r="E4" s="52"/>
      <c r="F4" s="52"/>
      <c r="G4" s="52"/>
      <c r="H4" s="52"/>
    </row>
    <row r="5" spans="1:18" x14ac:dyDescent="0.2">
      <c r="A5" s="52" t="s">
        <v>219</v>
      </c>
      <c r="B5" s="52"/>
      <c r="C5" s="52"/>
      <c r="D5" s="52"/>
      <c r="E5" s="52"/>
      <c r="F5" s="52"/>
      <c r="G5" s="52"/>
      <c r="H5" s="52"/>
    </row>
    <row r="6" spans="1:18" x14ac:dyDescent="0.2">
      <c r="A6" s="3" t="s">
        <v>220</v>
      </c>
      <c r="B6" s="52"/>
      <c r="C6" s="52"/>
      <c r="D6" s="52"/>
      <c r="E6" s="52"/>
      <c r="F6" s="52"/>
      <c r="G6" s="52"/>
      <c r="H6" s="52"/>
    </row>
    <row r="7" spans="1:18" x14ac:dyDescent="0.2">
      <c r="A7" s="3" t="s">
        <v>261</v>
      </c>
      <c r="B7" s="52"/>
      <c r="C7" s="52"/>
      <c r="D7" s="52"/>
      <c r="E7" s="52"/>
      <c r="F7" s="52"/>
      <c r="G7" s="52"/>
      <c r="H7" s="52"/>
    </row>
    <row r="8" spans="1:18" s="92" customFormat="1" x14ac:dyDescent="0.2">
      <c r="A8" s="90" t="s">
        <v>303</v>
      </c>
      <c r="B8" s="91"/>
      <c r="C8" s="91"/>
      <c r="D8" s="91"/>
      <c r="E8" s="91"/>
      <c r="F8" s="91"/>
      <c r="G8" s="91"/>
      <c r="H8" s="91"/>
    </row>
    <row r="9" spans="1:18" x14ac:dyDescent="0.2">
      <c r="A9" s="2"/>
      <c r="B9" s="52"/>
      <c r="C9" s="52"/>
      <c r="D9" s="52"/>
      <c r="E9" s="52"/>
      <c r="F9" s="52"/>
      <c r="G9" s="52"/>
      <c r="H9" s="52"/>
    </row>
    <row r="10" spans="1:18" x14ac:dyDescent="0.2">
      <c r="A10" s="177" t="s">
        <v>1</v>
      </c>
      <c r="B10" s="177" t="s">
        <v>2</v>
      </c>
      <c r="C10" s="177" t="s">
        <v>3</v>
      </c>
      <c r="D10" s="173" t="s">
        <v>208</v>
      </c>
      <c r="E10" s="175" t="s">
        <v>209</v>
      </c>
      <c r="F10" s="176" t="s">
        <v>210</v>
      </c>
      <c r="G10" s="176"/>
      <c r="H10" s="176"/>
      <c r="I10" s="176"/>
      <c r="J10" s="176" t="s">
        <v>214</v>
      </c>
      <c r="K10" s="176" t="s">
        <v>215</v>
      </c>
      <c r="L10" s="176" t="s">
        <v>216</v>
      </c>
      <c r="M10" s="177" t="s">
        <v>218</v>
      </c>
    </row>
    <row r="11" spans="1:18" ht="51" customHeight="1" x14ac:dyDescent="0.2">
      <c r="A11" s="177"/>
      <c r="B11" s="177"/>
      <c r="C11" s="177"/>
      <c r="D11" s="174"/>
      <c r="E11" s="175"/>
      <c r="F11" s="41" t="s">
        <v>211</v>
      </c>
      <c r="G11" s="41" t="s">
        <v>212</v>
      </c>
      <c r="H11" s="41" t="s">
        <v>213</v>
      </c>
      <c r="I11" s="42" t="s">
        <v>217</v>
      </c>
      <c r="J11" s="176"/>
      <c r="K11" s="176"/>
      <c r="L11" s="176"/>
      <c r="M11" s="177"/>
    </row>
    <row r="12" spans="1:18" x14ac:dyDescent="0.2">
      <c r="A12" s="26">
        <v>84</v>
      </c>
      <c r="B12" s="27" t="s">
        <v>4</v>
      </c>
      <c r="C12" s="28" t="s">
        <v>5</v>
      </c>
      <c r="D12" s="14" t="s">
        <v>223</v>
      </c>
      <c r="E12" s="14" t="s">
        <v>223</v>
      </c>
      <c r="F12" s="14" t="s">
        <v>223</v>
      </c>
      <c r="G12" s="14" t="s">
        <v>223</v>
      </c>
      <c r="H12" s="29" t="s">
        <v>223</v>
      </c>
      <c r="I12" s="29" t="s">
        <v>223</v>
      </c>
      <c r="J12" s="29" t="s">
        <v>223</v>
      </c>
      <c r="K12" s="29" t="s">
        <v>223</v>
      </c>
      <c r="L12" s="29" t="s">
        <v>223</v>
      </c>
      <c r="M12" s="29" t="s">
        <v>223</v>
      </c>
    </row>
    <row r="13" spans="1:18" x14ac:dyDescent="0.2">
      <c r="A13" s="30">
        <v>32</v>
      </c>
      <c r="B13" s="31" t="s">
        <v>6</v>
      </c>
      <c r="C13" s="32" t="s">
        <v>7</v>
      </c>
      <c r="D13" s="15">
        <v>1642</v>
      </c>
      <c r="E13" s="15">
        <v>187</v>
      </c>
      <c r="F13" s="15">
        <v>13</v>
      </c>
      <c r="G13" s="15">
        <v>2</v>
      </c>
      <c r="H13" s="15">
        <v>46</v>
      </c>
      <c r="I13" s="15">
        <v>61</v>
      </c>
      <c r="J13" s="15">
        <v>445</v>
      </c>
      <c r="K13" s="15">
        <v>5</v>
      </c>
      <c r="L13" s="15">
        <v>0</v>
      </c>
      <c r="M13" s="20">
        <v>1821</v>
      </c>
    </row>
    <row r="14" spans="1:18" x14ac:dyDescent="0.2">
      <c r="A14" s="30">
        <v>84</v>
      </c>
      <c r="B14" s="31" t="s">
        <v>8</v>
      </c>
      <c r="C14" s="32" t="s">
        <v>9</v>
      </c>
      <c r="D14" s="15">
        <v>1180</v>
      </c>
      <c r="E14" s="15">
        <v>7</v>
      </c>
      <c r="F14" s="15">
        <v>3</v>
      </c>
      <c r="G14" s="15">
        <v>0</v>
      </c>
      <c r="H14" s="20">
        <v>139</v>
      </c>
      <c r="I14" s="20">
        <v>142</v>
      </c>
      <c r="J14" s="20">
        <v>353</v>
      </c>
      <c r="K14" s="20">
        <v>7</v>
      </c>
      <c r="L14" s="20">
        <v>0</v>
      </c>
      <c r="M14" s="20">
        <v>1323</v>
      </c>
    </row>
    <row r="15" spans="1:18" x14ac:dyDescent="0.2">
      <c r="A15" s="30">
        <v>93</v>
      </c>
      <c r="B15" s="31" t="s">
        <v>10</v>
      </c>
      <c r="C15" s="32" t="s">
        <v>11</v>
      </c>
      <c r="D15" s="15">
        <v>504</v>
      </c>
      <c r="E15" s="15">
        <v>3</v>
      </c>
      <c r="F15" s="15">
        <v>0</v>
      </c>
      <c r="G15" s="15">
        <v>0</v>
      </c>
      <c r="H15" s="20">
        <v>41</v>
      </c>
      <c r="I15" s="20">
        <v>41</v>
      </c>
      <c r="J15" s="20">
        <v>101</v>
      </c>
      <c r="K15" s="20">
        <v>4</v>
      </c>
      <c r="L15" s="20">
        <v>0</v>
      </c>
      <c r="M15" s="20">
        <v>539</v>
      </c>
    </row>
    <row r="16" spans="1:18" x14ac:dyDescent="0.2">
      <c r="A16" s="30">
        <v>93</v>
      </c>
      <c r="B16" s="31" t="s">
        <v>12</v>
      </c>
      <c r="C16" s="32" t="s">
        <v>13</v>
      </c>
      <c r="D16" s="15">
        <v>320</v>
      </c>
      <c r="E16" s="15">
        <v>4</v>
      </c>
      <c r="F16" s="15">
        <v>3</v>
      </c>
      <c r="G16" s="15">
        <v>0</v>
      </c>
      <c r="H16" s="20">
        <v>41</v>
      </c>
      <c r="I16" s="20">
        <v>44</v>
      </c>
      <c r="J16" s="20">
        <v>128</v>
      </c>
      <c r="K16" s="20">
        <v>0</v>
      </c>
      <c r="L16" s="20">
        <v>0</v>
      </c>
      <c r="M16" s="20">
        <v>496</v>
      </c>
    </row>
    <row r="17" spans="1:13" x14ac:dyDescent="0.2">
      <c r="A17" s="30">
        <v>93</v>
      </c>
      <c r="B17" s="31" t="s">
        <v>14</v>
      </c>
      <c r="C17" s="32" t="s">
        <v>15</v>
      </c>
      <c r="D17" s="15">
        <v>3151</v>
      </c>
      <c r="E17" s="15">
        <v>35</v>
      </c>
      <c r="F17" s="15">
        <v>5</v>
      </c>
      <c r="G17" s="15">
        <v>0</v>
      </c>
      <c r="H17" s="20">
        <v>96</v>
      </c>
      <c r="I17" s="20">
        <v>97</v>
      </c>
      <c r="J17" s="20">
        <v>591</v>
      </c>
      <c r="K17" s="20">
        <v>11</v>
      </c>
      <c r="L17" s="20">
        <v>0</v>
      </c>
      <c r="M17" s="20">
        <v>3885</v>
      </c>
    </row>
    <row r="18" spans="1:13" x14ac:dyDescent="0.2">
      <c r="A18" s="30">
        <v>84</v>
      </c>
      <c r="B18" s="31" t="s">
        <v>16</v>
      </c>
      <c r="C18" s="32" t="s">
        <v>17</v>
      </c>
      <c r="D18" s="15">
        <v>835</v>
      </c>
      <c r="E18" s="15">
        <v>6</v>
      </c>
      <c r="F18" s="15">
        <v>3</v>
      </c>
      <c r="G18" s="15">
        <v>1</v>
      </c>
      <c r="H18" s="20">
        <v>66</v>
      </c>
      <c r="I18" s="20">
        <v>69</v>
      </c>
      <c r="J18" s="20">
        <v>117</v>
      </c>
      <c r="K18" s="20">
        <v>7</v>
      </c>
      <c r="L18" s="20">
        <v>1</v>
      </c>
      <c r="M18" s="20">
        <v>1028</v>
      </c>
    </row>
    <row r="19" spans="1:13" x14ac:dyDescent="0.2">
      <c r="A19" s="30">
        <v>44</v>
      </c>
      <c r="B19" s="31" t="s">
        <v>18</v>
      </c>
      <c r="C19" s="32" t="s">
        <v>19</v>
      </c>
      <c r="D19" s="15">
        <v>783</v>
      </c>
      <c r="E19" s="15">
        <v>5</v>
      </c>
      <c r="F19" s="15">
        <v>1</v>
      </c>
      <c r="G19" s="15">
        <v>1</v>
      </c>
      <c r="H19" s="20">
        <v>13</v>
      </c>
      <c r="I19" s="20">
        <v>15</v>
      </c>
      <c r="J19" s="20">
        <v>82</v>
      </c>
      <c r="K19" s="20">
        <v>5</v>
      </c>
      <c r="L19" s="20">
        <v>0</v>
      </c>
      <c r="M19" s="20">
        <v>866</v>
      </c>
    </row>
    <row r="20" spans="1:13" x14ac:dyDescent="0.2">
      <c r="A20" s="30">
        <v>76</v>
      </c>
      <c r="B20" s="31" t="s">
        <v>20</v>
      </c>
      <c r="C20" s="32" t="s">
        <v>21</v>
      </c>
      <c r="D20" s="15">
        <v>638</v>
      </c>
      <c r="E20" s="15">
        <v>4</v>
      </c>
      <c r="F20" s="15">
        <v>1</v>
      </c>
      <c r="G20" s="15">
        <v>5</v>
      </c>
      <c r="H20" s="20">
        <v>15</v>
      </c>
      <c r="I20" s="20">
        <v>20</v>
      </c>
      <c r="J20" s="20">
        <v>134</v>
      </c>
      <c r="K20" s="20">
        <v>3</v>
      </c>
      <c r="L20" s="20">
        <v>0</v>
      </c>
      <c r="M20" s="20">
        <v>668</v>
      </c>
    </row>
    <row r="21" spans="1:13" x14ac:dyDescent="0.2">
      <c r="A21" s="30">
        <v>44</v>
      </c>
      <c r="B21" s="31" t="s">
        <v>22</v>
      </c>
      <c r="C21" s="32" t="s">
        <v>23</v>
      </c>
      <c r="D21" s="15">
        <v>903</v>
      </c>
      <c r="E21" s="15">
        <v>13</v>
      </c>
      <c r="F21" s="15">
        <v>1</v>
      </c>
      <c r="G21" s="15">
        <v>3</v>
      </c>
      <c r="H21" s="20">
        <v>23</v>
      </c>
      <c r="I21" s="20">
        <v>27</v>
      </c>
      <c r="J21" s="20">
        <v>10</v>
      </c>
      <c r="K21" s="20">
        <v>2</v>
      </c>
      <c r="L21" s="20">
        <v>0</v>
      </c>
      <c r="M21" s="20">
        <v>959</v>
      </c>
    </row>
    <row r="22" spans="1:13" x14ac:dyDescent="0.2">
      <c r="A22" s="30">
        <v>76</v>
      </c>
      <c r="B22" s="31" t="s">
        <v>24</v>
      </c>
      <c r="C22" s="32" t="s">
        <v>25</v>
      </c>
      <c r="D22" s="15">
        <v>2069</v>
      </c>
      <c r="E22" s="15">
        <v>41</v>
      </c>
      <c r="F22" s="15">
        <v>1</v>
      </c>
      <c r="G22" s="15">
        <v>1</v>
      </c>
      <c r="H22" s="20">
        <v>72</v>
      </c>
      <c r="I22" s="20">
        <v>74</v>
      </c>
      <c r="J22" s="20">
        <v>213</v>
      </c>
      <c r="K22" s="20">
        <v>4</v>
      </c>
      <c r="L22" s="20">
        <v>0</v>
      </c>
      <c r="M22" s="20">
        <v>2141</v>
      </c>
    </row>
    <row r="23" spans="1:13" x14ac:dyDescent="0.2">
      <c r="A23" s="30">
        <v>76</v>
      </c>
      <c r="B23" s="31" t="s">
        <v>26</v>
      </c>
      <c r="C23" s="32" t="s">
        <v>27</v>
      </c>
      <c r="D23" s="15">
        <v>1233</v>
      </c>
      <c r="E23" s="15">
        <v>9</v>
      </c>
      <c r="F23" s="15">
        <v>6</v>
      </c>
      <c r="G23" s="15">
        <v>2</v>
      </c>
      <c r="H23" s="20">
        <v>139</v>
      </c>
      <c r="I23" s="20">
        <v>144</v>
      </c>
      <c r="J23" s="20">
        <v>116</v>
      </c>
      <c r="K23" s="20">
        <v>4</v>
      </c>
      <c r="L23" s="20">
        <v>0</v>
      </c>
      <c r="M23" s="20">
        <v>1506</v>
      </c>
    </row>
    <row r="24" spans="1:13" x14ac:dyDescent="0.2">
      <c r="A24" s="30">
        <v>93</v>
      </c>
      <c r="B24" s="31" t="s">
        <v>28</v>
      </c>
      <c r="C24" s="32" t="s">
        <v>29</v>
      </c>
      <c r="D24" s="15" t="s">
        <v>223</v>
      </c>
      <c r="E24" s="15" t="s">
        <v>223</v>
      </c>
      <c r="F24" s="15" t="s">
        <v>223</v>
      </c>
      <c r="G24" s="15" t="s">
        <v>223</v>
      </c>
      <c r="H24" s="20" t="s">
        <v>223</v>
      </c>
      <c r="I24" s="20" t="s">
        <v>223</v>
      </c>
      <c r="J24" s="20" t="s">
        <v>223</v>
      </c>
      <c r="K24" s="20" t="s">
        <v>223</v>
      </c>
      <c r="L24" s="20" t="s">
        <v>223</v>
      </c>
      <c r="M24" s="20" t="s">
        <v>223</v>
      </c>
    </row>
    <row r="25" spans="1:13" x14ac:dyDescent="0.2">
      <c r="A25" s="30">
        <v>28</v>
      </c>
      <c r="B25" s="31" t="s">
        <v>30</v>
      </c>
      <c r="C25" s="32" t="s">
        <v>31</v>
      </c>
      <c r="D25" s="15">
        <v>1696</v>
      </c>
      <c r="E25" s="15">
        <v>8</v>
      </c>
      <c r="F25" s="15">
        <v>2</v>
      </c>
      <c r="G25" s="15">
        <v>1</v>
      </c>
      <c r="H25" s="20">
        <v>105</v>
      </c>
      <c r="I25" s="20">
        <v>108</v>
      </c>
      <c r="J25" s="20">
        <v>470</v>
      </c>
      <c r="K25" s="20">
        <v>14</v>
      </c>
      <c r="L25" s="20">
        <v>0</v>
      </c>
      <c r="M25" s="20">
        <v>1821</v>
      </c>
    </row>
    <row r="26" spans="1:13" x14ac:dyDescent="0.2">
      <c r="A26" s="30">
        <v>84</v>
      </c>
      <c r="B26" s="31" t="s">
        <v>32</v>
      </c>
      <c r="C26" s="32" t="s">
        <v>33</v>
      </c>
      <c r="D26" s="15">
        <v>309</v>
      </c>
      <c r="E26" s="15">
        <v>29</v>
      </c>
      <c r="F26" s="15">
        <v>6</v>
      </c>
      <c r="G26" s="15">
        <v>2</v>
      </c>
      <c r="H26" s="20">
        <v>46</v>
      </c>
      <c r="I26" s="20">
        <v>61</v>
      </c>
      <c r="J26" s="20">
        <v>36</v>
      </c>
      <c r="K26" s="20">
        <v>0</v>
      </c>
      <c r="L26" s="20">
        <v>0</v>
      </c>
      <c r="M26" s="20">
        <v>397</v>
      </c>
    </row>
    <row r="27" spans="1:13" x14ac:dyDescent="0.2">
      <c r="A27" s="30">
        <v>75</v>
      </c>
      <c r="B27" s="31" t="s">
        <v>34</v>
      </c>
      <c r="C27" s="32" t="s">
        <v>35</v>
      </c>
      <c r="D27" s="15">
        <v>1502</v>
      </c>
      <c r="E27" s="15">
        <v>16</v>
      </c>
      <c r="F27" s="15">
        <v>2</v>
      </c>
      <c r="G27" s="15">
        <v>1</v>
      </c>
      <c r="H27" s="20">
        <v>303</v>
      </c>
      <c r="I27" s="20">
        <v>306</v>
      </c>
      <c r="J27" s="20">
        <v>390</v>
      </c>
      <c r="K27" s="20">
        <v>5</v>
      </c>
      <c r="L27" s="20">
        <v>0</v>
      </c>
      <c r="M27" s="20">
        <v>1613</v>
      </c>
    </row>
    <row r="28" spans="1:13" x14ac:dyDescent="0.2">
      <c r="A28" s="30">
        <v>75</v>
      </c>
      <c r="B28" s="31" t="s">
        <v>36</v>
      </c>
      <c r="C28" s="32" t="s">
        <v>37</v>
      </c>
      <c r="D28" s="15">
        <v>2484</v>
      </c>
      <c r="E28" s="15">
        <v>22</v>
      </c>
      <c r="F28" s="15">
        <v>0</v>
      </c>
      <c r="G28" s="15">
        <v>0</v>
      </c>
      <c r="H28" s="20">
        <v>0</v>
      </c>
      <c r="I28" s="20">
        <v>178</v>
      </c>
      <c r="J28" s="20">
        <v>541</v>
      </c>
      <c r="K28" s="20">
        <v>9</v>
      </c>
      <c r="L28" s="20">
        <v>0</v>
      </c>
      <c r="M28" s="20">
        <v>2600</v>
      </c>
    </row>
    <row r="29" spans="1:13" x14ac:dyDescent="0.2">
      <c r="A29" s="30">
        <v>24</v>
      </c>
      <c r="B29" s="31" t="s">
        <v>38</v>
      </c>
      <c r="C29" s="32" t="s">
        <v>39</v>
      </c>
      <c r="D29" s="15">
        <v>1617</v>
      </c>
      <c r="E29" s="15">
        <v>22</v>
      </c>
      <c r="F29" s="15">
        <v>6</v>
      </c>
      <c r="G29" s="15">
        <v>5</v>
      </c>
      <c r="H29" s="20">
        <v>154</v>
      </c>
      <c r="I29" s="20">
        <v>165</v>
      </c>
      <c r="J29" s="20">
        <v>138</v>
      </c>
      <c r="K29" s="20">
        <v>2</v>
      </c>
      <c r="L29" s="20">
        <v>0</v>
      </c>
      <c r="M29" s="20">
        <v>1515</v>
      </c>
    </row>
    <row r="30" spans="1:13" x14ac:dyDescent="0.2">
      <c r="A30" s="30">
        <v>75</v>
      </c>
      <c r="B30" s="31" t="s">
        <v>40</v>
      </c>
      <c r="C30" s="32" t="s">
        <v>41</v>
      </c>
      <c r="D30" s="15">
        <v>502</v>
      </c>
      <c r="E30" s="15">
        <v>9</v>
      </c>
      <c r="F30" s="15">
        <v>4</v>
      </c>
      <c r="G30" s="15">
        <v>3</v>
      </c>
      <c r="H30" s="20">
        <v>23</v>
      </c>
      <c r="I30" s="20">
        <v>30</v>
      </c>
      <c r="J30" s="20">
        <v>178</v>
      </c>
      <c r="K30" s="20">
        <v>1</v>
      </c>
      <c r="L30" s="20">
        <v>0</v>
      </c>
      <c r="M30" s="20">
        <v>689</v>
      </c>
    </row>
    <row r="31" spans="1:13" x14ac:dyDescent="0.2">
      <c r="A31" s="30">
        <v>94</v>
      </c>
      <c r="B31" s="93" t="s">
        <v>262</v>
      </c>
      <c r="C31" s="94" t="s">
        <v>263</v>
      </c>
      <c r="D31" s="15">
        <v>1509</v>
      </c>
      <c r="E31" s="15">
        <v>4</v>
      </c>
      <c r="F31" s="15">
        <v>1</v>
      </c>
      <c r="G31" s="15">
        <v>0</v>
      </c>
      <c r="H31" s="20">
        <v>43</v>
      </c>
      <c r="I31" s="20">
        <v>44</v>
      </c>
      <c r="J31" s="20">
        <v>179</v>
      </c>
      <c r="K31" s="20">
        <v>1</v>
      </c>
      <c r="L31" s="20">
        <v>0</v>
      </c>
      <c r="M31" s="20">
        <v>1586</v>
      </c>
    </row>
    <row r="32" spans="1:13" x14ac:dyDescent="0.2">
      <c r="A32" s="30">
        <v>27</v>
      </c>
      <c r="B32" s="31" t="s">
        <v>46</v>
      </c>
      <c r="C32" s="32" t="s">
        <v>47</v>
      </c>
      <c r="D32" s="15">
        <v>2150</v>
      </c>
      <c r="E32" s="15">
        <v>23</v>
      </c>
      <c r="F32" s="15">
        <v>14</v>
      </c>
      <c r="G32" s="15">
        <v>4</v>
      </c>
      <c r="H32" s="20">
        <v>266</v>
      </c>
      <c r="I32" s="20">
        <v>284</v>
      </c>
      <c r="J32" s="20">
        <v>185</v>
      </c>
      <c r="K32" s="20">
        <v>4</v>
      </c>
      <c r="L32" s="20">
        <v>0</v>
      </c>
      <c r="M32" s="20">
        <v>2239</v>
      </c>
    </row>
    <row r="33" spans="1:13" x14ac:dyDescent="0.2">
      <c r="A33" s="30">
        <v>53</v>
      </c>
      <c r="B33" s="31" t="s">
        <v>48</v>
      </c>
      <c r="C33" s="32" t="s">
        <v>49</v>
      </c>
      <c r="D33" s="15">
        <v>1749</v>
      </c>
      <c r="E33" s="15">
        <v>5</v>
      </c>
      <c r="F33" s="15">
        <v>3</v>
      </c>
      <c r="G33" s="15">
        <v>0</v>
      </c>
      <c r="H33" s="20">
        <v>279</v>
      </c>
      <c r="I33" s="20">
        <v>282</v>
      </c>
      <c r="J33" s="20">
        <v>216</v>
      </c>
      <c r="K33" s="20">
        <v>15</v>
      </c>
      <c r="L33" s="20">
        <v>0</v>
      </c>
      <c r="M33" s="20">
        <v>1918</v>
      </c>
    </row>
    <row r="34" spans="1:13" x14ac:dyDescent="0.2">
      <c r="A34" s="30">
        <v>75</v>
      </c>
      <c r="B34" s="31" t="s">
        <v>50</v>
      </c>
      <c r="C34" s="32" t="s">
        <v>51</v>
      </c>
      <c r="D34" s="15">
        <v>467</v>
      </c>
      <c r="E34" s="15">
        <v>3</v>
      </c>
      <c r="F34" s="15">
        <v>8</v>
      </c>
      <c r="G34" s="15">
        <v>0</v>
      </c>
      <c r="H34" s="20">
        <v>34</v>
      </c>
      <c r="I34" s="20">
        <v>42</v>
      </c>
      <c r="J34" s="20">
        <v>53</v>
      </c>
      <c r="K34" s="20">
        <v>0</v>
      </c>
      <c r="L34" s="20">
        <v>0</v>
      </c>
      <c r="M34" s="20">
        <v>481</v>
      </c>
    </row>
    <row r="35" spans="1:13" x14ac:dyDescent="0.2">
      <c r="A35" s="30">
        <v>75</v>
      </c>
      <c r="B35" s="31" t="s">
        <v>52</v>
      </c>
      <c r="C35" s="32" t="s">
        <v>53</v>
      </c>
      <c r="D35" s="15">
        <v>1018</v>
      </c>
      <c r="E35" s="15">
        <v>13</v>
      </c>
      <c r="F35" s="15">
        <v>5</v>
      </c>
      <c r="G35" s="15">
        <v>1</v>
      </c>
      <c r="H35" s="20">
        <v>141</v>
      </c>
      <c r="I35" s="20">
        <v>147</v>
      </c>
      <c r="J35" s="20">
        <v>387</v>
      </c>
      <c r="K35" s="20">
        <v>10</v>
      </c>
      <c r="L35" s="20">
        <v>0</v>
      </c>
      <c r="M35" s="20">
        <v>1185</v>
      </c>
    </row>
    <row r="36" spans="1:13" x14ac:dyDescent="0.2">
      <c r="A36" s="30">
        <v>27</v>
      </c>
      <c r="B36" s="31" t="s">
        <v>54</v>
      </c>
      <c r="C36" s="32" t="s">
        <v>55</v>
      </c>
      <c r="D36" s="15">
        <v>1893</v>
      </c>
      <c r="E36" s="15">
        <v>18</v>
      </c>
      <c r="F36" s="15">
        <v>5</v>
      </c>
      <c r="G36" s="15">
        <v>1</v>
      </c>
      <c r="H36" s="20">
        <v>60</v>
      </c>
      <c r="I36" s="20">
        <v>66</v>
      </c>
      <c r="J36" s="20">
        <v>125</v>
      </c>
      <c r="K36" s="20">
        <v>7</v>
      </c>
      <c r="L36" s="20">
        <v>0</v>
      </c>
      <c r="M36" s="20">
        <v>1997</v>
      </c>
    </row>
    <row r="37" spans="1:13" x14ac:dyDescent="0.2">
      <c r="A37" s="30">
        <v>84</v>
      </c>
      <c r="B37" s="31" t="s">
        <v>56</v>
      </c>
      <c r="C37" s="32" t="s">
        <v>57</v>
      </c>
      <c r="D37" s="15">
        <v>2352</v>
      </c>
      <c r="E37" s="15">
        <v>13</v>
      </c>
      <c r="F37" s="15">
        <v>6</v>
      </c>
      <c r="G37" s="15">
        <v>3</v>
      </c>
      <c r="H37" s="20">
        <v>196</v>
      </c>
      <c r="I37" s="20">
        <v>205</v>
      </c>
      <c r="J37" s="20">
        <v>526</v>
      </c>
      <c r="K37" s="20">
        <v>7</v>
      </c>
      <c r="L37" s="20">
        <v>0</v>
      </c>
      <c r="M37" s="20">
        <v>2454</v>
      </c>
    </row>
    <row r="38" spans="1:13" x14ac:dyDescent="0.2">
      <c r="A38" s="30">
        <v>28</v>
      </c>
      <c r="B38" s="31" t="s">
        <v>58</v>
      </c>
      <c r="C38" s="32" t="s">
        <v>59</v>
      </c>
      <c r="D38" s="15">
        <v>1536</v>
      </c>
      <c r="E38" s="15">
        <v>19</v>
      </c>
      <c r="F38" s="15">
        <v>9</v>
      </c>
      <c r="G38" s="15">
        <v>1</v>
      </c>
      <c r="H38" s="20">
        <v>253</v>
      </c>
      <c r="I38" s="20">
        <v>263</v>
      </c>
      <c r="J38" s="20">
        <v>452</v>
      </c>
      <c r="K38" s="20">
        <v>4</v>
      </c>
      <c r="L38" s="20">
        <v>0</v>
      </c>
      <c r="M38" s="20">
        <v>1853</v>
      </c>
    </row>
    <row r="39" spans="1:13" x14ac:dyDescent="0.2">
      <c r="A39" s="30">
        <v>24</v>
      </c>
      <c r="B39" s="31" t="s">
        <v>60</v>
      </c>
      <c r="C39" s="32" t="s">
        <v>61</v>
      </c>
      <c r="D39" s="15">
        <v>923</v>
      </c>
      <c r="E39" s="15">
        <v>11</v>
      </c>
      <c r="F39" s="15">
        <v>5</v>
      </c>
      <c r="G39" s="15">
        <v>3</v>
      </c>
      <c r="H39" s="20">
        <v>73</v>
      </c>
      <c r="I39" s="20">
        <v>81</v>
      </c>
      <c r="J39" s="20">
        <v>165</v>
      </c>
      <c r="K39" s="20">
        <v>3</v>
      </c>
      <c r="L39" s="20">
        <v>0</v>
      </c>
      <c r="M39" s="20">
        <v>1022</v>
      </c>
    </row>
    <row r="40" spans="1:13" x14ac:dyDescent="0.2">
      <c r="A40" s="30">
        <v>53</v>
      </c>
      <c r="B40" s="31" t="s">
        <v>62</v>
      </c>
      <c r="C40" s="32" t="s">
        <v>63</v>
      </c>
      <c r="D40" s="15" t="s">
        <v>223</v>
      </c>
      <c r="E40" s="15" t="s">
        <v>223</v>
      </c>
      <c r="F40" s="15" t="s">
        <v>223</v>
      </c>
      <c r="G40" s="15" t="s">
        <v>223</v>
      </c>
      <c r="H40" s="20" t="s">
        <v>223</v>
      </c>
      <c r="I40" s="20" t="s">
        <v>223</v>
      </c>
      <c r="J40" s="20" t="s">
        <v>223</v>
      </c>
      <c r="K40" s="20" t="s">
        <v>223</v>
      </c>
      <c r="L40" s="20" t="s">
        <v>223</v>
      </c>
      <c r="M40" s="20" t="s">
        <v>223</v>
      </c>
    </row>
    <row r="41" spans="1:13" x14ac:dyDescent="0.2">
      <c r="A41" s="30">
        <v>76</v>
      </c>
      <c r="B41" s="31" t="s">
        <v>64</v>
      </c>
      <c r="C41" s="32" t="s">
        <v>65</v>
      </c>
      <c r="D41" s="15">
        <v>1766</v>
      </c>
      <c r="E41" s="15">
        <v>25</v>
      </c>
      <c r="F41" s="15">
        <v>6</v>
      </c>
      <c r="G41" s="15">
        <v>2</v>
      </c>
      <c r="H41" s="20">
        <v>202</v>
      </c>
      <c r="I41" s="20">
        <v>209</v>
      </c>
      <c r="J41" s="20">
        <v>301</v>
      </c>
      <c r="K41" s="20">
        <v>14</v>
      </c>
      <c r="L41" s="20">
        <v>27</v>
      </c>
      <c r="M41" s="20">
        <v>2342</v>
      </c>
    </row>
    <row r="42" spans="1:13" x14ac:dyDescent="0.2">
      <c r="A42" s="30">
        <v>76</v>
      </c>
      <c r="B42" s="31" t="s">
        <v>66</v>
      </c>
      <c r="C42" s="32" t="s">
        <v>67</v>
      </c>
      <c r="D42" s="15">
        <v>5359</v>
      </c>
      <c r="E42" s="15">
        <v>72</v>
      </c>
      <c r="F42" s="15">
        <v>13</v>
      </c>
      <c r="G42" s="15">
        <v>10</v>
      </c>
      <c r="H42" s="20">
        <v>199</v>
      </c>
      <c r="I42" s="20">
        <v>222</v>
      </c>
      <c r="J42" s="20">
        <v>941</v>
      </c>
      <c r="K42" s="20">
        <v>25</v>
      </c>
      <c r="L42" s="20">
        <v>0</v>
      </c>
      <c r="M42" s="20">
        <v>5668</v>
      </c>
    </row>
    <row r="43" spans="1:13" x14ac:dyDescent="0.2">
      <c r="A43" s="30">
        <v>76</v>
      </c>
      <c r="B43" s="31" t="s">
        <v>68</v>
      </c>
      <c r="C43" s="32" t="s">
        <v>69</v>
      </c>
      <c r="D43" s="15">
        <v>825</v>
      </c>
      <c r="E43" s="15">
        <v>14</v>
      </c>
      <c r="F43" s="15">
        <v>5</v>
      </c>
      <c r="G43" s="15">
        <v>1</v>
      </c>
      <c r="H43" s="20">
        <v>69</v>
      </c>
      <c r="I43" s="20">
        <v>75</v>
      </c>
      <c r="J43" s="20">
        <v>154</v>
      </c>
      <c r="K43" s="20">
        <v>1</v>
      </c>
      <c r="L43" s="20">
        <v>0</v>
      </c>
      <c r="M43" s="20">
        <v>897</v>
      </c>
    </row>
    <row r="44" spans="1:13" x14ac:dyDescent="0.2">
      <c r="A44" s="30">
        <v>75</v>
      </c>
      <c r="B44" s="31" t="s">
        <v>70</v>
      </c>
      <c r="C44" s="32" t="s">
        <v>71</v>
      </c>
      <c r="D44" s="15">
        <v>6143</v>
      </c>
      <c r="E44" s="15">
        <v>51</v>
      </c>
      <c r="F44" s="15">
        <v>20</v>
      </c>
      <c r="G44" s="15">
        <v>11</v>
      </c>
      <c r="H44" s="20">
        <v>185</v>
      </c>
      <c r="I44" s="20">
        <v>216</v>
      </c>
      <c r="J44" s="20">
        <v>1234</v>
      </c>
      <c r="K44" s="20">
        <v>19</v>
      </c>
      <c r="L44" s="20">
        <v>4</v>
      </c>
      <c r="M44" s="20">
        <v>7221</v>
      </c>
    </row>
    <row r="45" spans="1:13" x14ac:dyDescent="0.2">
      <c r="A45" s="30">
        <v>76</v>
      </c>
      <c r="B45" s="31" t="s">
        <v>72</v>
      </c>
      <c r="C45" s="32" t="s">
        <v>73</v>
      </c>
      <c r="D45" s="15">
        <v>4070</v>
      </c>
      <c r="E45" s="15">
        <v>40</v>
      </c>
      <c r="F45" s="15">
        <v>25</v>
      </c>
      <c r="G45" s="15">
        <v>4</v>
      </c>
      <c r="H45" s="20">
        <v>195</v>
      </c>
      <c r="I45" s="20">
        <v>223</v>
      </c>
      <c r="J45" s="20">
        <v>422</v>
      </c>
      <c r="K45" s="20">
        <v>6</v>
      </c>
      <c r="L45" s="20">
        <v>110</v>
      </c>
      <c r="M45" s="20">
        <v>4314</v>
      </c>
    </row>
    <row r="46" spans="1:13" x14ac:dyDescent="0.2">
      <c r="A46" s="30">
        <v>53</v>
      </c>
      <c r="B46" s="31" t="s">
        <v>74</v>
      </c>
      <c r="C46" s="32" t="s">
        <v>75</v>
      </c>
      <c r="D46" s="15">
        <v>2890</v>
      </c>
      <c r="E46" s="15">
        <v>40</v>
      </c>
      <c r="F46" s="15">
        <v>8</v>
      </c>
      <c r="G46" s="15">
        <v>6</v>
      </c>
      <c r="H46" s="20">
        <v>329</v>
      </c>
      <c r="I46" s="20">
        <v>338</v>
      </c>
      <c r="J46" s="20">
        <v>414</v>
      </c>
      <c r="K46" s="20">
        <v>15</v>
      </c>
      <c r="L46" s="20">
        <v>10</v>
      </c>
      <c r="M46" s="20">
        <v>3055</v>
      </c>
    </row>
    <row r="47" spans="1:13" x14ac:dyDescent="0.2">
      <c r="A47" s="30">
        <v>24</v>
      </c>
      <c r="B47" s="31" t="s">
        <v>76</v>
      </c>
      <c r="C47" s="32" t="s">
        <v>77</v>
      </c>
      <c r="D47" s="15">
        <v>818</v>
      </c>
      <c r="E47" s="15">
        <v>8</v>
      </c>
      <c r="F47" s="15">
        <v>6</v>
      </c>
      <c r="G47" s="15">
        <v>0</v>
      </c>
      <c r="H47" s="20">
        <v>67</v>
      </c>
      <c r="I47" s="20">
        <v>73</v>
      </c>
      <c r="J47" s="20">
        <v>208</v>
      </c>
      <c r="K47" s="20">
        <v>5</v>
      </c>
      <c r="L47" s="20">
        <v>0</v>
      </c>
      <c r="M47" s="20">
        <v>854</v>
      </c>
    </row>
    <row r="48" spans="1:13" x14ac:dyDescent="0.2">
      <c r="A48" s="30">
        <v>24</v>
      </c>
      <c r="B48" s="31" t="s">
        <v>78</v>
      </c>
      <c r="C48" s="32" t="s">
        <v>79</v>
      </c>
      <c r="D48" s="15">
        <v>1587</v>
      </c>
      <c r="E48" s="15">
        <v>29</v>
      </c>
      <c r="F48" s="15">
        <v>11</v>
      </c>
      <c r="G48" s="15">
        <v>4</v>
      </c>
      <c r="H48" s="20">
        <v>34</v>
      </c>
      <c r="I48" s="20">
        <v>49</v>
      </c>
      <c r="J48" s="20">
        <v>229</v>
      </c>
      <c r="K48" s="20">
        <v>10</v>
      </c>
      <c r="L48" s="20">
        <v>0</v>
      </c>
      <c r="M48" s="20">
        <v>1352</v>
      </c>
    </row>
    <row r="49" spans="1:13" x14ac:dyDescent="0.2">
      <c r="A49" s="30">
        <v>84</v>
      </c>
      <c r="B49" s="31" t="s">
        <v>80</v>
      </c>
      <c r="C49" s="32" t="s">
        <v>81</v>
      </c>
      <c r="D49" s="15">
        <v>0</v>
      </c>
      <c r="E49" s="15">
        <v>73</v>
      </c>
      <c r="F49" s="15">
        <v>29</v>
      </c>
      <c r="G49" s="15">
        <v>12</v>
      </c>
      <c r="H49" s="20">
        <v>325</v>
      </c>
      <c r="I49" s="20">
        <v>363</v>
      </c>
      <c r="J49" s="20">
        <v>1464</v>
      </c>
      <c r="K49" s="20">
        <v>36</v>
      </c>
      <c r="L49" s="20">
        <v>0</v>
      </c>
      <c r="M49" s="20">
        <v>1936</v>
      </c>
    </row>
    <row r="50" spans="1:13" x14ac:dyDescent="0.2">
      <c r="A50" s="30">
        <v>27</v>
      </c>
      <c r="B50" s="31" t="s">
        <v>82</v>
      </c>
      <c r="C50" s="32" t="s">
        <v>83</v>
      </c>
      <c r="D50" s="15">
        <v>1083</v>
      </c>
      <c r="E50" s="15">
        <v>2</v>
      </c>
      <c r="F50" s="15">
        <v>0</v>
      </c>
      <c r="G50" s="15">
        <v>2</v>
      </c>
      <c r="H50" s="20">
        <v>260</v>
      </c>
      <c r="I50" s="20">
        <v>262</v>
      </c>
      <c r="J50" s="20">
        <v>249</v>
      </c>
      <c r="K50" s="20">
        <v>5</v>
      </c>
      <c r="L50" s="20">
        <v>0</v>
      </c>
      <c r="M50" s="20">
        <v>1049</v>
      </c>
    </row>
    <row r="51" spans="1:13" x14ac:dyDescent="0.2">
      <c r="A51" s="30">
        <v>75</v>
      </c>
      <c r="B51" s="31" t="s">
        <v>84</v>
      </c>
      <c r="C51" s="32" t="s">
        <v>85</v>
      </c>
      <c r="D51" s="15">
        <v>882</v>
      </c>
      <c r="E51" s="15">
        <v>0</v>
      </c>
      <c r="F51" s="15">
        <v>0</v>
      </c>
      <c r="G51" s="15">
        <v>0</v>
      </c>
      <c r="H51" s="20">
        <v>48</v>
      </c>
      <c r="I51" s="20">
        <v>48</v>
      </c>
      <c r="J51" s="20">
        <v>132</v>
      </c>
      <c r="K51" s="20">
        <v>7</v>
      </c>
      <c r="L51" s="20">
        <v>0</v>
      </c>
      <c r="M51" s="20">
        <v>915</v>
      </c>
    </row>
    <row r="52" spans="1:13" x14ac:dyDescent="0.2">
      <c r="A52" s="30">
        <v>24</v>
      </c>
      <c r="B52" s="31" t="s">
        <v>86</v>
      </c>
      <c r="C52" s="32" t="s">
        <v>87</v>
      </c>
      <c r="D52" s="15">
        <v>1213</v>
      </c>
      <c r="E52" s="15">
        <v>29</v>
      </c>
      <c r="F52" s="15">
        <v>10</v>
      </c>
      <c r="G52" s="15">
        <v>5</v>
      </c>
      <c r="H52" s="20">
        <v>81</v>
      </c>
      <c r="I52" s="20">
        <v>96</v>
      </c>
      <c r="J52" s="20">
        <v>341</v>
      </c>
      <c r="K52" s="20">
        <v>12</v>
      </c>
      <c r="L52" s="20">
        <v>3</v>
      </c>
      <c r="M52" s="20">
        <v>1366</v>
      </c>
    </row>
    <row r="53" spans="1:13" x14ac:dyDescent="0.2">
      <c r="A53" s="30">
        <v>84</v>
      </c>
      <c r="B53" s="31" t="s">
        <v>88</v>
      </c>
      <c r="C53" s="32" t="s">
        <v>89</v>
      </c>
      <c r="D53" s="15">
        <v>2525</v>
      </c>
      <c r="E53" s="15">
        <v>38</v>
      </c>
      <c r="F53" s="15">
        <v>7</v>
      </c>
      <c r="G53" s="15">
        <v>3</v>
      </c>
      <c r="H53" s="20">
        <v>462</v>
      </c>
      <c r="I53" s="20">
        <v>472</v>
      </c>
      <c r="J53" s="20">
        <v>560</v>
      </c>
      <c r="K53" s="20">
        <v>8</v>
      </c>
      <c r="L53" s="20">
        <v>0</v>
      </c>
      <c r="M53" s="20">
        <v>2767</v>
      </c>
    </row>
    <row r="54" spans="1:13" x14ac:dyDescent="0.2">
      <c r="A54" s="30">
        <v>84</v>
      </c>
      <c r="B54" s="31" t="s">
        <v>90</v>
      </c>
      <c r="C54" s="32" t="s">
        <v>91</v>
      </c>
      <c r="D54" s="15" t="s">
        <v>223</v>
      </c>
      <c r="E54" s="15" t="s">
        <v>223</v>
      </c>
      <c r="F54" s="15" t="s">
        <v>223</v>
      </c>
      <c r="G54" s="15" t="s">
        <v>223</v>
      </c>
      <c r="H54" s="20" t="s">
        <v>223</v>
      </c>
      <c r="I54" s="20" t="s">
        <v>223</v>
      </c>
      <c r="J54" s="20" t="s">
        <v>223</v>
      </c>
      <c r="K54" s="20" t="s">
        <v>223</v>
      </c>
      <c r="L54" s="20" t="s">
        <v>223</v>
      </c>
      <c r="M54" s="20" t="s">
        <v>223</v>
      </c>
    </row>
    <row r="55" spans="1:13" x14ac:dyDescent="0.2">
      <c r="A55" s="30">
        <v>52</v>
      </c>
      <c r="B55" s="31" t="s">
        <v>92</v>
      </c>
      <c r="C55" s="32" t="s">
        <v>93</v>
      </c>
      <c r="D55" s="15">
        <v>5153</v>
      </c>
      <c r="E55" s="15">
        <v>66</v>
      </c>
      <c r="F55" s="15">
        <v>35</v>
      </c>
      <c r="G55" s="15">
        <v>20</v>
      </c>
      <c r="H55" s="20">
        <v>497</v>
      </c>
      <c r="I55" s="20">
        <v>551</v>
      </c>
      <c r="J55" s="20">
        <v>674</v>
      </c>
      <c r="K55" s="20">
        <v>34</v>
      </c>
      <c r="L55" s="20">
        <v>0</v>
      </c>
      <c r="M55" s="20">
        <v>5455</v>
      </c>
    </row>
    <row r="56" spans="1:13" x14ac:dyDescent="0.2">
      <c r="A56" s="30">
        <v>24</v>
      </c>
      <c r="B56" s="31" t="s">
        <v>94</v>
      </c>
      <c r="C56" s="32" t="s">
        <v>95</v>
      </c>
      <c r="D56" s="15">
        <v>1692</v>
      </c>
      <c r="E56" s="15">
        <v>7</v>
      </c>
      <c r="F56" s="15">
        <v>10</v>
      </c>
      <c r="G56" s="15">
        <v>0</v>
      </c>
      <c r="H56" s="20">
        <v>274</v>
      </c>
      <c r="I56" s="20">
        <v>284</v>
      </c>
      <c r="J56" s="20">
        <v>289</v>
      </c>
      <c r="K56" s="20">
        <v>8</v>
      </c>
      <c r="L56" s="20">
        <v>0</v>
      </c>
      <c r="M56" s="20">
        <v>1823</v>
      </c>
    </row>
    <row r="57" spans="1:13" x14ac:dyDescent="0.2">
      <c r="A57" s="30">
        <v>76</v>
      </c>
      <c r="B57" s="31" t="s">
        <v>96</v>
      </c>
      <c r="C57" s="32" t="s">
        <v>97</v>
      </c>
      <c r="D57" s="15" t="s">
        <v>223</v>
      </c>
      <c r="E57" s="15" t="s">
        <v>223</v>
      </c>
      <c r="F57" s="15" t="s">
        <v>223</v>
      </c>
      <c r="G57" s="15" t="s">
        <v>223</v>
      </c>
      <c r="H57" s="20" t="s">
        <v>223</v>
      </c>
      <c r="I57" s="20" t="s">
        <v>223</v>
      </c>
      <c r="J57" s="20" t="s">
        <v>223</v>
      </c>
      <c r="K57" s="20" t="s">
        <v>223</v>
      </c>
      <c r="L57" s="20" t="s">
        <v>223</v>
      </c>
      <c r="M57" s="20" t="s">
        <v>223</v>
      </c>
    </row>
    <row r="58" spans="1:13" x14ac:dyDescent="0.2">
      <c r="A58" s="30">
        <v>75</v>
      </c>
      <c r="B58" s="31" t="s">
        <v>98</v>
      </c>
      <c r="C58" s="32" t="s">
        <v>99</v>
      </c>
      <c r="D58" s="15">
        <v>858</v>
      </c>
      <c r="E58" s="15">
        <v>13</v>
      </c>
      <c r="F58" s="15">
        <v>4</v>
      </c>
      <c r="G58" s="15">
        <v>0</v>
      </c>
      <c r="H58" s="20">
        <v>101</v>
      </c>
      <c r="I58" s="20">
        <v>105</v>
      </c>
      <c r="J58" s="20">
        <v>277</v>
      </c>
      <c r="K58" s="20">
        <v>5</v>
      </c>
      <c r="L58" s="20">
        <v>0</v>
      </c>
      <c r="M58" s="20">
        <v>971</v>
      </c>
    </row>
    <row r="59" spans="1:13" x14ac:dyDescent="0.2">
      <c r="A59" s="30">
        <v>76</v>
      </c>
      <c r="B59" s="31" t="s">
        <v>100</v>
      </c>
      <c r="C59" s="32" t="s">
        <v>101</v>
      </c>
      <c r="D59" s="15">
        <v>512</v>
      </c>
      <c r="E59" s="15">
        <v>1</v>
      </c>
      <c r="F59" s="15">
        <v>2</v>
      </c>
      <c r="G59" s="15">
        <v>0</v>
      </c>
      <c r="H59" s="20">
        <v>13</v>
      </c>
      <c r="I59" s="20">
        <v>15</v>
      </c>
      <c r="J59" s="20">
        <v>49</v>
      </c>
      <c r="K59" s="20">
        <v>1</v>
      </c>
      <c r="L59" s="20">
        <v>1</v>
      </c>
      <c r="M59" s="20">
        <v>528</v>
      </c>
    </row>
    <row r="60" spans="1:13" x14ac:dyDescent="0.2">
      <c r="A60" s="30">
        <v>52</v>
      </c>
      <c r="B60" s="31" t="s">
        <v>102</v>
      </c>
      <c r="C60" s="32" t="s">
        <v>103</v>
      </c>
      <c r="D60" s="15" t="s">
        <v>223</v>
      </c>
      <c r="E60" s="15" t="s">
        <v>223</v>
      </c>
      <c r="F60" s="15" t="s">
        <v>223</v>
      </c>
      <c r="G60" s="15" t="s">
        <v>223</v>
      </c>
      <c r="H60" s="20" t="s">
        <v>223</v>
      </c>
      <c r="I60" s="20" t="s">
        <v>223</v>
      </c>
      <c r="J60" s="20" t="s">
        <v>223</v>
      </c>
      <c r="K60" s="20" t="s">
        <v>223</v>
      </c>
      <c r="L60" s="20" t="s">
        <v>223</v>
      </c>
      <c r="M60" s="20" t="s">
        <v>223</v>
      </c>
    </row>
    <row r="61" spans="1:13" x14ac:dyDescent="0.2">
      <c r="A61" s="30">
        <v>28</v>
      </c>
      <c r="B61" s="31" t="s">
        <v>104</v>
      </c>
      <c r="C61" s="32" t="s">
        <v>105</v>
      </c>
      <c r="D61" s="15">
        <v>1687</v>
      </c>
      <c r="E61" s="15">
        <v>9</v>
      </c>
      <c r="F61" s="15" t="s">
        <v>223</v>
      </c>
      <c r="G61" s="15" t="s">
        <v>223</v>
      </c>
      <c r="H61" s="20" t="s">
        <v>223</v>
      </c>
      <c r="I61" s="20" t="s">
        <v>223</v>
      </c>
      <c r="J61" s="20" t="s">
        <v>223</v>
      </c>
      <c r="K61" s="20">
        <v>9</v>
      </c>
      <c r="L61" s="20">
        <v>8</v>
      </c>
      <c r="M61" s="20">
        <v>1713</v>
      </c>
    </row>
    <row r="62" spans="1:13" x14ac:dyDescent="0.2">
      <c r="A62" s="30">
        <v>44</v>
      </c>
      <c r="B62" s="31" t="s">
        <v>106</v>
      </c>
      <c r="C62" s="32" t="s">
        <v>107</v>
      </c>
      <c r="D62" s="15">
        <v>1646</v>
      </c>
      <c r="E62" s="15">
        <v>59</v>
      </c>
      <c r="F62" s="15">
        <v>2</v>
      </c>
      <c r="G62" s="15">
        <v>0</v>
      </c>
      <c r="H62" s="20">
        <v>91</v>
      </c>
      <c r="I62" s="20">
        <v>2</v>
      </c>
      <c r="J62" s="20">
        <v>329</v>
      </c>
      <c r="K62" s="20">
        <v>11</v>
      </c>
      <c r="L62" s="20">
        <v>0</v>
      </c>
      <c r="M62" s="20">
        <v>1697</v>
      </c>
    </row>
    <row r="63" spans="1:13" x14ac:dyDescent="0.2">
      <c r="A63" s="30">
        <v>44</v>
      </c>
      <c r="B63" s="31" t="s">
        <v>108</v>
      </c>
      <c r="C63" s="32" t="s">
        <v>109</v>
      </c>
      <c r="D63" s="15">
        <v>699</v>
      </c>
      <c r="E63" s="15">
        <v>6</v>
      </c>
      <c r="F63" s="15">
        <v>4</v>
      </c>
      <c r="G63" s="15">
        <v>1</v>
      </c>
      <c r="H63" s="20">
        <v>43</v>
      </c>
      <c r="I63" s="20">
        <v>48</v>
      </c>
      <c r="J63" s="20">
        <v>129</v>
      </c>
      <c r="K63" s="20">
        <v>6</v>
      </c>
      <c r="L63" s="20">
        <v>0</v>
      </c>
      <c r="M63" s="20">
        <v>735</v>
      </c>
    </row>
    <row r="64" spans="1:13" x14ac:dyDescent="0.2">
      <c r="A64" s="30">
        <v>52</v>
      </c>
      <c r="B64" s="31" t="s">
        <v>110</v>
      </c>
      <c r="C64" s="32" t="s">
        <v>111</v>
      </c>
      <c r="D64" s="15" t="s">
        <v>223</v>
      </c>
      <c r="E64" s="15" t="s">
        <v>223</v>
      </c>
      <c r="F64" s="15" t="s">
        <v>223</v>
      </c>
      <c r="G64" s="15" t="s">
        <v>223</v>
      </c>
      <c r="H64" s="20" t="s">
        <v>223</v>
      </c>
      <c r="I64" s="20" t="s">
        <v>223</v>
      </c>
      <c r="J64" s="20" t="s">
        <v>223</v>
      </c>
      <c r="K64" s="20" t="s">
        <v>223</v>
      </c>
      <c r="L64" s="20" t="s">
        <v>223</v>
      </c>
      <c r="M64" s="20" t="s">
        <v>223</v>
      </c>
    </row>
    <row r="65" spans="1:13" x14ac:dyDescent="0.2">
      <c r="A65" s="30">
        <v>44</v>
      </c>
      <c r="B65" s="31" t="s">
        <v>112</v>
      </c>
      <c r="C65" s="32" t="s">
        <v>113</v>
      </c>
      <c r="D65" s="15">
        <v>2950</v>
      </c>
      <c r="E65" s="15">
        <v>30</v>
      </c>
      <c r="F65" s="15">
        <v>11</v>
      </c>
      <c r="G65" s="15">
        <v>8</v>
      </c>
      <c r="H65" s="20">
        <v>50</v>
      </c>
      <c r="I65" s="20">
        <v>69</v>
      </c>
      <c r="J65" s="20">
        <v>384</v>
      </c>
      <c r="K65" s="20">
        <v>12</v>
      </c>
      <c r="L65" s="20">
        <v>0</v>
      </c>
      <c r="M65" s="20">
        <v>3039</v>
      </c>
    </row>
    <row r="66" spans="1:13" x14ac:dyDescent="0.2">
      <c r="A66" s="30">
        <v>44</v>
      </c>
      <c r="B66" s="31" t="s">
        <v>114</v>
      </c>
      <c r="C66" s="32" t="s">
        <v>115</v>
      </c>
      <c r="D66" s="15">
        <v>487</v>
      </c>
      <c r="E66" s="15">
        <v>7</v>
      </c>
      <c r="F66" s="15">
        <v>0</v>
      </c>
      <c r="G66" s="15">
        <v>0</v>
      </c>
      <c r="H66" s="20">
        <v>0</v>
      </c>
      <c r="I66" s="20">
        <v>0</v>
      </c>
      <c r="J66" s="20">
        <v>55</v>
      </c>
      <c r="K66" s="20">
        <v>5</v>
      </c>
      <c r="L66" s="20">
        <v>0</v>
      </c>
      <c r="M66" s="20">
        <v>513</v>
      </c>
    </row>
    <row r="67" spans="1:13" x14ac:dyDescent="0.2">
      <c r="A67" s="30">
        <v>53</v>
      </c>
      <c r="B67" s="31" t="s">
        <v>116</v>
      </c>
      <c r="C67" s="32" t="s">
        <v>117</v>
      </c>
      <c r="D67" s="15">
        <v>1992</v>
      </c>
      <c r="E67" s="15">
        <v>30</v>
      </c>
      <c r="F67" s="15">
        <v>11</v>
      </c>
      <c r="G67" s="15">
        <v>5</v>
      </c>
      <c r="H67" s="20">
        <v>115</v>
      </c>
      <c r="I67" s="20">
        <v>131</v>
      </c>
      <c r="J67" s="20">
        <v>252</v>
      </c>
      <c r="K67" s="20">
        <v>11</v>
      </c>
      <c r="L67" s="20">
        <v>0</v>
      </c>
      <c r="M67" s="20">
        <v>2100</v>
      </c>
    </row>
    <row r="68" spans="1:13" x14ac:dyDescent="0.2">
      <c r="A68" s="30">
        <v>44</v>
      </c>
      <c r="B68" s="31" t="s">
        <v>118</v>
      </c>
      <c r="C68" s="32" t="s">
        <v>119</v>
      </c>
      <c r="D68" s="15">
        <v>1643</v>
      </c>
      <c r="E68" s="15">
        <v>27</v>
      </c>
      <c r="F68" s="15">
        <v>4</v>
      </c>
      <c r="G68" s="15">
        <v>8</v>
      </c>
      <c r="H68" s="20">
        <v>169</v>
      </c>
      <c r="I68" s="20">
        <v>181</v>
      </c>
      <c r="J68" s="20">
        <v>389</v>
      </c>
      <c r="K68" s="20">
        <v>19</v>
      </c>
      <c r="L68" s="20">
        <v>0</v>
      </c>
      <c r="M68" s="20">
        <v>1958</v>
      </c>
    </row>
    <row r="69" spans="1:13" x14ac:dyDescent="0.2">
      <c r="A69" s="30">
        <v>27</v>
      </c>
      <c r="B69" s="31" t="s">
        <v>120</v>
      </c>
      <c r="C69" s="32" t="s">
        <v>121</v>
      </c>
      <c r="D69" s="15">
        <v>759</v>
      </c>
      <c r="E69" s="15">
        <v>6</v>
      </c>
      <c r="F69" s="15">
        <v>1</v>
      </c>
      <c r="G69" s="15">
        <v>0</v>
      </c>
      <c r="H69" s="20">
        <v>80</v>
      </c>
      <c r="I69" s="20">
        <v>81</v>
      </c>
      <c r="J69" s="20">
        <v>215</v>
      </c>
      <c r="K69" s="20">
        <v>0</v>
      </c>
      <c r="L69" s="20">
        <v>0</v>
      </c>
      <c r="M69" s="20">
        <v>868</v>
      </c>
    </row>
    <row r="70" spans="1:13" x14ac:dyDescent="0.2">
      <c r="A70" s="30">
        <v>32</v>
      </c>
      <c r="B70" s="31" t="s">
        <v>122</v>
      </c>
      <c r="C70" s="32" t="s">
        <v>123</v>
      </c>
      <c r="D70" s="15">
        <v>11036</v>
      </c>
      <c r="E70" s="15">
        <v>63</v>
      </c>
      <c r="F70" s="15">
        <v>44</v>
      </c>
      <c r="G70" s="15">
        <v>27</v>
      </c>
      <c r="H70" s="20">
        <v>1061</v>
      </c>
      <c r="I70" s="20">
        <v>1129</v>
      </c>
      <c r="J70" s="20">
        <v>2525</v>
      </c>
      <c r="K70" s="20">
        <v>66</v>
      </c>
      <c r="L70" s="20">
        <v>29</v>
      </c>
      <c r="M70" s="20">
        <v>11828</v>
      </c>
    </row>
    <row r="71" spans="1:13" x14ac:dyDescent="0.2">
      <c r="A71" s="30">
        <v>32</v>
      </c>
      <c r="B71" s="31" t="s">
        <v>124</v>
      </c>
      <c r="C71" s="32" t="s">
        <v>125</v>
      </c>
      <c r="D71" s="15" t="s">
        <v>223</v>
      </c>
      <c r="E71" s="15" t="s">
        <v>223</v>
      </c>
      <c r="F71" s="15" t="s">
        <v>223</v>
      </c>
      <c r="G71" s="15" t="s">
        <v>223</v>
      </c>
      <c r="H71" s="20" t="s">
        <v>223</v>
      </c>
      <c r="I71" s="20" t="s">
        <v>223</v>
      </c>
      <c r="J71" s="20" t="s">
        <v>223</v>
      </c>
      <c r="K71" s="20" t="s">
        <v>223</v>
      </c>
      <c r="L71" s="20" t="s">
        <v>223</v>
      </c>
      <c r="M71" s="20" t="s">
        <v>223</v>
      </c>
    </row>
    <row r="72" spans="1:13" x14ac:dyDescent="0.2">
      <c r="A72" s="30">
        <v>28</v>
      </c>
      <c r="B72" s="31" t="s">
        <v>126</v>
      </c>
      <c r="C72" s="32" t="s">
        <v>127</v>
      </c>
      <c r="D72" s="15" t="s">
        <v>223</v>
      </c>
      <c r="E72" s="15" t="s">
        <v>223</v>
      </c>
      <c r="F72" s="15" t="s">
        <v>223</v>
      </c>
      <c r="G72" s="15" t="s">
        <v>223</v>
      </c>
      <c r="H72" s="20" t="s">
        <v>223</v>
      </c>
      <c r="I72" s="20" t="s">
        <v>223</v>
      </c>
      <c r="J72" s="20" t="s">
        <v>223</v>
      </c>
      <c r="K72" s="20" t="s">
        <v>223</v>
      </c>
      <c r="L72" s="20" t="s">
        <v>223</v>
      </c>
      <c r="M72" s="20" t="s">
        <v>223</v>
      </c>
    </row>
    <row r="73" spans="1:13" x14ac:dyDescent="0.2">
      <c r="A73" s="30">
        <v>32</v>
      </c>
      <c r="B73" s="31" t="s">
        <v>128</v>
      </c>
      <c r="C73" s="32" t="s">
        <v>129</v>
      </c>
      <c r="D73" s="15">
        <v>4093</v>
      </c>
      <c r="E73" s="15">
        <v>45</v>
      </c>
      <c r="F73" s="15">
        <v>21</v>
      </c>
      <c r="G73" s="15">
        <v>12</v>
      </c>
      <c r="H73" s="20">
        <v>483</v>
      </c>
      <c r="I73" s="20">
        <v>514</v>
      </c>
      <c r="J73" s="20">
        <v>1991</v>
      </c>
      <c r="K73" s="20">
        <v>29</v>
      </c>
      <c r="L73" s="20">
        <v>24</v>
      </c>
      <c r="M73" s="20">
        <v>4921</v>
      </c>
    </row>
    <row r="74" spans="1:13" x14ac:dyDescent="0.2">
      <c r="A74" s="30">
        <v>84</v>
      </c>
      <c r="B74" s="31" t="s">
        <v>130</v>
      </c>
      <c r="C74" s="32" t="s">
        <v>131</v>
      </c>
      <c r="D74" s="15">
        <v>1814</v>
      </c>
      <c r="E74" s="15">
        <v>38</v>
      </c>
      <c r="F74" s="15">
        <v>10</v>
      </c>
      <c r="G74" s="15">
        <v>3</v>
      </c>
      <c r="H74" s="20">
        <v>146</v>
      </c>
      <c r="I74" s="20">
        <v>159</v>
      </c>
      <c r="J74" s="20">
        <v>523</v>
      </c>
      <c r="K74" s="20">
        <v>8</v>
      </c>
      <c r="L74" s="20">
        <v>0</v>
      </c>
      <c r="M74" s="20">
        <v>1962</v>
      </c>
    </row>
    <row r="75" spans="1:13" x14ac:dyDescent="0.2">
      <c r="A75" s="30">
        <v>75</v>
      </c>
      <c r="B75" s="31" t="s">
        <v>132</v>
      </c>
      <c r="C75" s="32" t="s">
        <v>133</v>
      </c>
      <c r="D75" s="15" t="s">
        <v>223</v>
      </c>
      <c r="E75" s="15">
        <v>39</v>
      </c>
      <c r="F75" s="15">
        <v>6</v>
      </c>
      <c r="G75" s="15">
        <v>8</v>
      </c>
      <c r="H75" s="20">
        <v>263</v>
      </c>
      <c r="I75" s="20">
        <v>277</v>
      </c>
      <c r="J75" s="20">
        <v>491</v>
      </c>
      <c r="K75" s="20">
        <v>9</v>
      </c>
      <c r="L75" s="20">
        <v>0</v>
      </c>
      <c r="M75" s="20">
        <v>2344</v>
      </c>
    </row>
    <row r="76" spans="1:13" x14ac:dyDescent="0.2">
      <c r="A76" s="30">
        <v>76</v>
      </c>
      <c r="B76" s="31" t="s">
        <v>134</v>
      </c>
      <c r="C76" s="32" t="s">
        <v>135</v>
      </c>
      <c r="D76" s="15" t="s">
        <v>223</v>
      </c>
      <c r="E76" s="15" t="s">
        <v>223</v>
      </c>
      <c r="F76" s="15" t="s">
        <v>223</v>
      </c>
      <c r="G76" s="15" t="s">
        <v>223</v>
      </c>
      <c r="H76" s="20" t="s">
        <v>223</v>
      </c>
      <c r="I76" s="20" t="s">
        <v>223</v>
      </c>
      <c r="J76" s="20" t="s">
        <v>223</v>
      </c>
      <c r="K76" s="20" t="s">
        <v>223</v>
      </c>
      <c r="L76" s="20" t="s">
        <v>223</v>
      </c>
      <c r="M76" s="20" t="s">
        <v>223</v>
      </c>
    </row>
    <row r="77" spans="1:13" x14ac:dyDescent="0.2">
      <c r="A77" s="30">
        <v>76</v>
      </c>
      <c r="B77" s="31" t="s">
        <v>136</v>
      </c>
      <c r="C77" s="32" t="s">
        <v>137</v>
      </c>
      <c r="D77" s="15">
        <v>1951</v>
      </c>
      <c r="E77" s="15">
        <v>22</v>
      </c>
      <c r="F77" s="15">
        <v>8</v>
      </c>
      <c r="G77" s="15">
        <v>2</v>
      </c>
      <c r="H77" s="20">
        <v>91</v>
      </c>
      <c r="I77" s="20">
        <v>101</v>
      </c>
      <c r="J77" s="20">
        <v>523</v>
      </c>
      <c r="K77" s="20">
        <v>7</v>
      </c>
      <c r="L77" s="20">
        <v>0</v>
      </c>
      <c r="M77" s="20">
        <v>2022</v>
      </c>
    </row>
    <row r="78" spans="1:13" x14ac:dyDescent="0.2">
      <c r="A78" s="30">
        <v>44</v>
      </c>
      <c r="B78" s="31" t="s">
        <v>138</v>
      </c>
      <c r="C78" s="32" t="s">
        <v>139</v>
      </c>
      <c r="D78" s="15">
        <v>3287</v>
      </c>
      <c r="E78" s="15">
        <v>24</v>
      </c>
      <c r="F78" s="15">
        <v>11</v>
      </c>
      <c r="G78" s="15">
        <v>5</v>
      </c>
      <c r="H78" s="20">
        <v>121</v>
      </c>
      <c r="I78" s="20">
        <v>184</v>
      </c>
      <c r="J78" s="20">
        <v>1072</v>
      </c>
      <c r="K78" s="20">
        <v>24</v>
      </c>
      <c r="L78" s="20">
        <v>14</v>
      </c>
      <c r="M78" s="20">
        <v>3568</v>
      </c>
    </row>
    <row r="79" spans="1:13" x14ac:dyDescent="0.2">
      <c r="A79" s="30">
        <v>44</v>
      </c>
      <c r="B79" s="31" t="s">
        <v>140</v>
      </c>
      <c r="C79" s="32" t="s">
        <v>141</v>
      </c>
      <c r="D79" s="15" t="s">
        <v>223</v>
      </c>
      <c r="E79" s="15" t="s">
        <v>223</v>
      </c>
      <c r="F79" s="15" t="s">
        <v>223</v>
      </c>
      <c r="G79" s="15" t="s">
        <v>223</v>
      </c>
      <c r="H79" s="20" t="s">
        <v>223</v>
      </c>
      <c r="I79" s="20" t="s">
        <v>223</v>
      </c>
      <c r="J79" s="20" t="s">
        <v>223</v>
      </c>
      <c r="K79" s="20" t="s">
        <v>223</v>
      </c>
      <c r="L79" s="20" t="s">
        <v>223</v>
      </c>
      <c r="M79" s="20" t="s">
        <v>223</v>
      </c>
    </row>
    <row r="80" spans="1:13" x14ac:dyDescent="0.2">
      <c r="A80" s="30">
        <v>84</v>
      </c>
      <c r="B80" s="31" t="s">
        <v>142</v>
      </c>
      <c r="C80" s="32" t="s">
        <v>143</v>
      </c>
      <c r="D80" s="15">
        <v>5611</v>
      </c>
      <c r="E80" s="15">
        <v>22</v>
      </c>
      <c r="F80" s="15">
        <v>3</v>
      </c>
      <c r="G80" s="15">
        <v>9</v>
      </c>
      <c r="H80" s="20">
        <v>634</v>
      </c>
      <c r="I80" s="20">
        <v>646</v>
      </c>
      <c r="J80" s="20">
        <v>1421</v>
      </c>
      <c r="K80" s="20">
        <v>28</v>
      </c>
      <c r="L80" s="20">
        <v>0</v>
      </c>
      <c r="M80" s="20">
        <v>6008</v>
      </c>
    </row>
    <row r="81" spans="1:13" s="37" customFormat="1" x14ac:dyDescent="0.2">
      <c r="A81" s="33">
        <v>84</v>
      </c>
      <c r="B81" s="34" t="s">
        <v>144</v>
      </c>
      <c r="C81" s="35" t="s">
        <v>145</v>
      </c>
      <c r="D81" s="36">
        <v>1040</v>
      </c>
      <c r="E81" s="16">
        <v>10</v>
      </c>
      <c r="F81" s="16">
        <v>0</v>
      </c>
      <c r="G81" s="16">
        <v>5</v>
      </c>
      <c r="H81" s="21">
        <v>190</v>
      </c>
      <c r="I81" s="21">
        <v>195</v>
      </c>
      <c r="J81" s="21">
        <v>313</v>
      </c>
      <c r="K81" s="21">
        <v>5</v>
      </c>
      <c r="L81" s="21">
        <v>0</v>
      </c>
      <c r="M81" s="21">
        <v>1119</v>
      </c>
    </row>
    <row r="82" spans="1:13" s="37" customFormat="1" x14ac:dyDescent="0.2">
      <c r="A82" s="33">
        <v>84</v>
      </c>
      <c r="B82" s="34" t="s">
        <v>146</v>
      </c>
      <c r="C82" s="35" t="s">
        <v>147</v>
      </c>
      <c r="D82" s="36">
        <v>4571</v>
      </c>
      <c r="E82" s="16">
        <v>12</v>
      </c>
      <c r="F82" s="16">
        <v>3</v>
      </c>
      <c r="G82" s="16">
        <v>4</v>
      </c>
      <c r="H82" s="21">
        <v>444</v>
      </c>
      <c r="I82" s="21">
        <v>451</v>
      </c>
      <c r="J82" s="21">
        <v>1108</v>
      </c>
      <c r="K82" s="21">
        <v>23</v>
      </c>
      <c r="L82" s="21">
        <v>0</v>
      </c>
      <c r="M82" s="21">
        <v>4889</v>
      </c>
    </row>
    <row r="83" spans="1:13" x14ac:dyDescent="0.2">
      <c r="A83" s="30">
        <v>27</v>
      </c>
      <c r="B83" s="31" t="s">
        <v>148</v>
      </c>
      <c r="C83" s="32" t="s">
        <v>149</v>
      </c>
      <c r="D83" s="15">
        <v>438</v>
      </c>
      <c r="E83" s="15">
        <v>15</v>
      </c>
      <c r="F83" s="15">
        <v>1</v>
      </c>
      <c r="G83" s="15">
        <v>1</v>
      </c>
      <c r="H83" s="20">
        <v>56</v>
      </c>
      <c r="I83" s="20">
        <v>58</v>
      </c>
      <c r="J83" s="20">
        <v>90</v>
      </c>
      <c r="K83" s="20">
        <v>2</v>
      </c>
      <c r="L83" s="20">
        <v>0</v>
      </c>
      <c r="M83" s="20">
        <v>454</v>
      </c>
    </row>
    <row r="84" spans="1:13" x14ac:dyDescent="0.2">
      <c r="A84" s="30">
        <v>27</v>
      </c>
      <c r="B84" s="31" t="s">
        <v>150</v>
      </c>
      <c r="C84" s="32" t="s">
        <v>151</v>
      </c>
      <c r="D84" s="15">
        <v>2074</v>
      </c>
      <c r="E84" s="15">
        <v>24</v>
      </c>
      <c r="F84" s="15">
        <v>13</v>
      </c>
      <c r="G84" s="15">
        <v>1</v>
      </c>
      <c r="H84" s="20">
        <v>449</v>
      </c>
      <c r="I84" s="20">
        <v>463</v>
      </c>
      <c r="J84" s="20">
        <v>584</v>
      </c>
      <c r="K84" s="20">
        <v>11</v>
      </c>
      <c r="L84" s="20">
        <v>0</v>
      </c>
      <c r="M84" s="20">
        <v>2323</v>
      </c>
    </row>
    <row r="85" spans="1:13" x14ac:dyDescent="0.2">
      <c r="A85" s="30">
        <v>52</v>
      </c>
      <c r="B85" s="31" t="s">
        <v>152</v>
      </c>
      <c r="C85" s="32" t="s">
        <v>153</v>
      </c>
      <c r="D85" s="15" t="s">
        <v>223</v>
      </c>
      <c r="E85" s="15">
        <v>28</v>
      </c>
      <c r="F85" s="15">
        <v>9</v>
      </c>
      <c r="G85" s="15">
        <v>9</v>
      </c>
      <c r="H85" s="20">
        <v>39</v>
      </c>
      <c r="I85" s="20">
        <v>57</v>
      </c>
      <c r="J85" s="20">
        <v>574</v>
      </c>
      <c r="K85" s="20">
        <v>18</v>
      </c>
      <c r="L85" s="20">
        <v>0</v>
      </c>
      <c r="M85" s="20">
        <v>2021</v>
      </c>
    </row>
    <row r="86" spans="1:13" x14ac:dyDescent="0.2">
      <c r="A86" s="30">
        <v>84</v>
      </c>
      <c r="B86" s="31" t="s">
        <v>154</v>
      </c>
      <c r="C86" s="32" t="s">
        <v>155</v>
      </c>
      <c r="D86" s="15">
        <v>1458</v>
      </c>
      <c r="E86" s="15">
        <v>11</v>
      </c>
      <c r="F86" s="15">
        <v>15</v>
      </c>
      <c r="G86" s="15">
        <v>1</v>
      </c>
      <c r="H86" s="20">
        <v>177</v>
      </c>
      <c r="I86" s="20">
        <v>193</v>
      </c>
      <c r="J86" s="20">
        <v>303</v>
      </c>
      <c r="K86" s="20">
        <v>12</v>
      </c>
      <c r="L86" s="20">
        <v>0</v>
      </c>
      <c r="M86" s="20">
        <v>1977</v>
      </c>
    </row>
    <row r="87" spans="1:13" x14ac:dyDescent="0.2">
      <c r="A87" s="30">
        <v>84</v>
      </c>
      <c r="B87" s="31" t="s">
        <v>156</v>
      </c>
      <c r="C87" s="32" t="s">
        <v>157</v>
      </c>
      <c r="D87" s="15">
        <v>2791</v>
      </c>
      <c r="E87" s="15">
        <v>32</v>
      </c>
      <c r="F87" s="15">
        <v>10</v>
      </c>
      <c r="G87" s="15">
        <v>8</v>
      </c>
      <c r="H87" s="20">
        <v>601</v>
      </c>
      <c r="I87" s="20">
        <v>618</v>
      </c>
      <c r="J87" s="20">
        <v>979</v>
      </c>
      <c r="K87" s="20">
        <v>19</v>
      </c>
      <c r="L87" s="20">
        <v>0</v>
      </c>
      <c r="M87" s="20">
        <v>3106</v>
      </c>
    </row>
    <row r="88" spans="1:13" x14ac:dyDescent="0.2">
      <c r="A88" s="30">
        <v>11</v>
      </c>
      <c r="B88" s="31" t="s">
        <v>158</v>
      </c>
      <c r="C88" s="32" t="s">
        <v>159</v>
      </c>
      <c r="D88" s="15">
        <v>4184</v>
      </c>
      <c r="E88" s="15">
        <v>30</v>
      </c>
      <c r="F88" s="15">
        <v>3</v>
      </c>
      <c r="G88" s="15">
        <v>2</v>
      </c>
      <c r="H88" s="20">
        <v>1135</v>
      </c>
      <c r="I88" s="20">
        <v>1140</v>
      </c>
      <c r="J88" s="20">
        <v>1367</v>
      </c>
      <c r="K88" s="20">
        <v>33</v>
      </c>
      <c r="L88" s="20">
        <v>16</v>
      </c>
      <c r="M88" s="20">
        <v>4693</v>
      </c>
    </row>
    <row r="89" spans="1:13" x14ac:dyDescent="0.2">
      <c r="A89" s="30">
        <v>28</v>
      </c>
      <c r="B89" s="31" t="s">
        <v>160</v>
      </c>
      <c r="C89" s="32" t="s">
        <v>161</v>
      </c>
      <c r="D89" s="15">
        <v>3523</v>
      </c>
      <c r="E89" s="15">
        <v>24</v>
      </c>
      <c r="F89" s="15">
        <v>10</v>
      </c>
      <c r="G89" s="15">
        <v>9</v>
      </c>
      <c r="H89" s="20">
        <v>120</v>
      </c>
      <c r="I89" s="20">
        <v>139</v>
      </c>
      <c r="J89" s="20">
        <v>594</v>
      </c>
      <c r="K89" s="20">
        <v>22</v>
      </c>
      <c r="L89" s="20">
        <v>0</v>
      </c>
      <c r="M89" s="20">
        <v>3681</v>
      </c>
    </row>
    <row r="90" spans="1:13" x14ac:dyDescent="0.2">
      <c r="A90" s="30">
        <v>11</v>
      </c>
      <c r="B90" s="31" t="s">
        <v>162</v>
      </c>
      <c r="C90" s="32" t="s">
        <v>163</v>
      </c>
      <c r="D90" s="15" t="s">
        <v>223</v>
      </c>
      <c r="E90" s="15" t="s">
        <v>223</v>
      </c>
      <c r="F90" s="15" t="s">
        <v>223</v>
      </c>
      <c r="G90" s="15" t="s">
        <v>223</v>
      </c>
      <c r="H90" s="20" t="s">
        <v>223</v>
      </c>
      <c r="I90" s="20" t="s">
        <v>223</v>
      </c>
      <c r="J90" s="20" t="s">
        <v>223</v>
      </c>
      <c r="K90" s="20" t="s">
        <v>223</v>
      </c>
      <c r="L90" s="20" t="s">
        <v>223</v>
      </c>
      <c r="M90" s="20" t="s">
        <v>223</v>
      </c>
    </row>
    <row r="91" spans="1:13" x14ac:dyDescent="0.2">
      <c r="A91" s="30">
        <v>11</v>
      </c>
      <c r="B91" s="31" t="s">
        <v>164</v>
      </c>
      <c r="C91" s="32" t="s">
        <v>165</v>
      </c>
      <c r="D91" s="15">
        <v>3382</v>
      </c>
      <c r="E91" s="15">
        <v>38</v>
      </c>
      <c r="F91" s="15">
        <v>10</v>
      </c>
      <c r="G91" s="15">
        <v>9</v>
      </c>
      <c r="H91" s="20">
        <v>548</v>
      </c>
      <c r="I91" s="20">
        <v>566</v>
      </c>
      <c r="J91" s="20">
        <v>1099</v>
      </c>
      <c r="K91" s="20">
        <v>22</v>
      </c>
      <c r="L91" s="20">
        <v>0</v>
      </c>
      <c r="M91" s="20">
        <v>3612</v>
      </c>
    </row>
    <row r="92" spans="1:13" x14ac:dyDescent="0.2">
      <c r="A92" s="30">
        <v>75</v>
      </c>
      <c r="B92" s="31" t="s">
        <v>166</v>
      </c>
      <c r="C92" s="32" t="s">
        <v>167</v>
      </c>
      <c r="D92" s="15">
        <v>1384</v>
      </c>
      <c r="E92" s="15">
        <v>13</v>
      </c>
      <c r="F92" s="15">
        <v>8</v>
      </c>
      <c r="G92" s="15">
        <v>3</v>
      </c>
      <c r="H92" s="20">
        <v>80</v>
      </c>
      <c r="I92" s="20">
        <v>91</v>
      </c>
      <c r="J92" s="20">
        <v>75</v>
      </c>
      <c r="K92" s="20">
        <v>0</v>
      </c>
      <c r="L92" s="20">
        <v>0</v>
      </c>
      <c r="M92" s="20">
        <v>1213</v>
      </c>
    </row>
    <row r="93" spans="1:13" x14ac:dyDescent="0.2">
      <c r="A93" s="30">
        <v>32</v>
      </c>
      <c r="B93" s="31" t="s">
        <v>168</v>
      </c>
      <c r="C93" s="32" t="s">
        <v>169</v>
      </c>
      <c r="D93" s="15">
        <v>1703</v>
      </c>
      <c r="E93" s="15">
        <v>25</v>
      </c>
      <c r="F93" s="15">
        <v>5</v>
      </c>
      <c r="G93" s="15">
        <v>1</v>
      </c>
      <c r="H93" s="20">
        <v>241</v>
      </c>
      <c r="I93" s="20">
        <v>247</v>
      </c>
      <c r="J93" s="20">
        <v>393</v>
      </c>
      <c r="K93" s="20">
        <v>4</v>
      </c>
      <c r="L93" s="20">
        <v>0</v>
      </c>
      <c r="M93" s="20">
        <v>1870</v>
      </c>
    </row>
    <row r="94" spans="1:13" x14ac:dyDescent="0.2">
      <c r="A94" s="30">
        <v>76</v>
      </c>
      <c r="B94" s="31" t="s">
        <v>170</v>
      </c>
      <c r="C94" s="32" t="s">
        <v>171</v>
      </c>
      <c r="D94" s="15">
        <v>1009</v>
      </c>
      <c r="E94" s="15">
        <v>19</v>
      </c>
      <c r="F94" s="15">
        <v>5</v>
      </c>
      <c r="G94" s="15">
        <v>1</v>
      </c>
      <c r="H94" s="20">
        <v>177</v>
      </c>
      <c r="I94" s="20">
        <v>185</v>
      </c>
      <c r="J94" s="20">
        <v>129</v>
      </c>
      <c r="K94" s="20">
        <v>5</v>
      </c>
      <c r="L94" s="20">
        <v>0</v>
      </c>
      <c r="M94" s="20">
        <v>1141</v>
      </c>
    </row>
    <row r="95" spans="1:13" x14ac:dyDescent="0.2">
      <c r="A95" s="30">
        <v>76</v>
      </c>
      <c r="B95" s="31" t="s">
        <v>172</v>
      </c>
      <c r="C95" s="32" t="s">
        <v>173</v>
      </c>
      <c r="D95" s="15">
        <v>754</v>
      </c>
      <c r="E95" s="15">
        <v>5</v>
      </c>
      <c r="F95" s="15">
        <v>4</v>
      </c>
      <c r="G95" s="15">
        <v>3</v>
      </c>
      <c r="H95" s="20">
        <v>236</v>
      </c>
      <c r="I95" s="20">
        <v>243</v>
      </c>
      <c r="J95" s="20">
        <v>80</v>
      </c>
      <c r="K95" s="20">
        <v>1</v>
      </c>
      <c r="L95" s="20">
        <v>0</v>
      </c>
      <c r="M95" s="20">
        <v>946</v>
      </c>
    </row>
    <row r="96" spans="1:13" x14ac:dyDescent="0.2">
      <c r="A96" s="30">
        <v>93</v>
      </c>
      <c r="B96" s="31" t="s">
        <v>174</v>
      </c>
      <c r="C96" s="32" t="s">
        <v>175</v>
      </c>
      <c r="D96" s="15">
        <v>4160</v>
      </c>
      <c r="E96" s="15">
        <v>24</v>
      </c>
      <c r="F96" s="15">
        <v>6</v>
      </c>
      <c r="G96" s="15">
        <v>3</v>
      </c>
      <c r="H96" s="20">
        <v>272</v>
      </c>
      <c r="I96" s="20">
        <v>281</v>
      </c>
      <c r="J96" s="20">
        <v>645</v>
      </c>
      <c r="K96" s="20">
        <v>11</v>
      </c>
      <c r="L96" s="20">
        <v>16</v>
      </c>
      <c r="M96" s="20">
        <v>4294</v>
      </c>
    </row>
    <row r="97" spans="1:13" x14ac:dyDescent="0.2">
      <c r="A97" s="30">
        <v>93</v>
      </c>
      <c r="B97" s="31" t="s">
        <v>176</v>
      </c>
      <c r="C97" s="32" t="s">
        <v>177</v>
      </c>
      <c r="D97" s="15">
        <v>1235</v>
      </c>
      <c r="E97" s="15">
        <v>19</v>
      </c>
      <c r="F97" s="15">
        <v>3</v>
      </c>
      <c r="G97" s="15">
        <v>3</v>
      </c>
      <c r="H97" s="20">
        <v>256</v>
      </c>
      <c r="I97" s="20">
        <v>262</v>
      </c>
      <c r="J97" s="20">
        <v>392</v>
      </c>
      <c r="K97" s="20">
        <v>11</v>
      </c>
      <c r="L97" s="20">
        <v>4</v>
      </c>
      <c r="M97" s="20">
        <v>1592</v>
      </c>
    </row>
    <row r="98" spans="1:13" x14ac:dyDescent="0.2">
      <c r="A98" s="30">
        <v>52</v>
      </c>
      <c r="B98" s="31" t="s">
        <v>178</v>
      </c>
      <c r="C98" s="32" t="s">
        <v>179</v>
      </c>
      <c r="D98" s="15">
        <v>2277</v>
      </c>
      <c r="E98" s="15">
        <v>29</v>
      </c>
      <c r="F98" s="15">
        <v>7</v>
      </c>
      <c r="G98" s="15">
        <v>2</v>
      </c>
      <c r="H98" s="20">
        <v>419</v>
      </c>
      <c r="I98" s="20">
        <v>428</v>
      </c>
      <c r="J98" s="20">
        <v>717</v>
      </c>
      <c r="K98" s="20">
        <v>8</v>
      </c>
      <c r="L98" s="20">
        <v>0</v>
      </c>
      <c r="M98" s="20">
        <v>2627</v>
      </c>
    </row>
    <row r="99" spans="1:13" x14ac:dyDescent="0.2">
      <c r="A99" s="30">
        <v>75</v>
      </c>
      <c r="B99" s="31" t="s">
        <v>180</v>
      </c>
      <c r="C99" s="32" t="s">
        <v>181</v>
      </c>
      <c r="D99" s="15">
        <v>1293</v>
      </c>
      <c r="E99" s="15">
        <v>16</v>
      </c>
      <c r="F99" s="15">
        <v>1</v>
      </c>
      <c r="G99" s="15">
        <v>7</v>
      </c>
      <c r="H99" s="20">
        <v>22</v>
      </c>
      <c r="I99" s="20">
        <v>30</v>
      </c>
      <c r="J99" s="20">
        <v>78</v>
      </c>
      <c r="K99" s="20">
        <v>9</v>
      </c>
      <c r="L99" s="20">
        <v>0</v>
      </c>
      <c r="M99" s="20">
        <v>1329</v>
      </c>
    </row>
    <row r="100" spans="1:13" x14ac:dyDescent="0.2">
      <c r="A100" s="30">
        <v>75</v>
      </c>
      <c r="B100" s="31" t="s">
        <v>182</v>
      </c>
      <c r="C100" s="32" t="s">
        <v>183</v>
      </c>
      <c r="D100" s="15">
        <v>1176</v>
      </c>
      <c r="E100" s="15">
        <v>8</v>
      </c>
      <c r="F100" s="15">
        <v>4</v>
      </c>
      <c r="G100" s="15">
        <v>1</v>
      </c>
      <c r="H100" s="20">
        <v>210</v>
      </c>
      <c r="I100" s="20">
        <v>215</v>
      </c>
      <c r="J100" s="20">
        <v>354</v>
      </c>
      <c r="K100" s="20">
        <v>16</v>
      </c>
      <c r="L100" s="20">
        <v>0</v>
      </c>
      <c r="M100" s="20">
        <v>1317</v>
      </c>
    </row>
    <row r="101" spans="1:13" x14ac:dyDescent="0.2">
      <c r="A101" s="30">
        <v>44</v>
      </c>
      <c r="B101" s="31" t="s">
        <v>184</v>
      </c>
      <c r="C101" s="32" t="s">
        <v>185</v>
      </c>
      <c r="D101" s="15">
        <v>924</v>
      </c>
      <c r="E101" s="15">
        <v>8</v>
      </c>
      <c r="F101" s="15">
        <v>4</v>
      </c>
      <c r="G101" s="15">
        <v>2</v>
      </c>
      <c r="H101" s="20">
        <v>95</v>
      </c>
      <c r="I101" s="20">
        <v>101</v>
      </c>
      <c r="J101" s="20">
        <v>105</v>
      </c>
      <c r="K101" s="20">
        <v>8</v>
      </c>
      <c r="L101" s="20">
        <v>0</v>
      </c>
      <c r="M101" s="20">
        <v>1146</v>
      </c>
    </row>
    <row r="102" spans="1:13" x14ac:dyDescent="0.2">
      <c r="A102" s="30">
        <v>27</v>
      </c>
      <c r="B102" s="31" t="s">
        <v>186</v>
      </c>
      <c r="C102" s="32" t="s">
        <v>187</v>
      </c>
      <c r="D102" s="15">
        <v>1052</v>
      </c>
      <c r="E102" s="15">
        <v>14</v>
      </c>
      <c r="F102" s="15">
        <v>2</v>
      </c>
      <c r="G102" s="15">
        <v>1</v>
      </c>
      <c r="H102" s="20">
        <v>27</v>
      </c>
      <c r="I102" s="20">
        <v>30</v>
      </c>
      <c r="J102" s="20">
        <v>108</v>
      </c>
      <c r="K102" s="20">
        <v>5</v>
      </c>
      <c r="L102" s="20">
        <v>0</v>
      </c>
      <c r="M102" s="20">
        <v>1092</v>
      </c>
    </row>
    <row r="103" spans="1:13" x14ac:dyDescent="0.2">
      <c r="A103" s="30">
        <v>27</v>
      </c>
      <c r="B103" s="31" t="s">
        <v>188</v>
      </c>
      <c r="C103" s="32" t="s">
        <v>189</v>
      </c>
      <c r="D103" s="15">
        <v>476</v>
      </c>
      <c r="E103" s="15">
        <v>5</v>
      </c>
      <c r="F103" s="15">
        <v>3</v>
      </c>
      <c r="G103" s="15">
        <v>1</v>
      </c>
      <c r="H103" s="20">
        <v>32</v>
      </c>
      <c r="I103" s="20">
        <v>36</v>
      </c>
      <c r="J103" s="20">
        <v>124</v>
      </c>
      <c r="K103" s="20">
        <v>2</v>
      </c>
      <c r="L103" s="20">
        <v>0</v>
      </c>
      <c r="M103" s="20">
        <v>508</v>
      </c>
    </row>
    <row r="104" spans="1:13" x14ac:dyDescent="0.2">
      <c r="A104" s="30">
        <v>11</v>
      </c>
      <c r="B104" s="31" t="s">
        <v>190</v>
      </c>
      <c r="C104" s="32" t="s">
        <v>191</v>
      </c>
      <c r="D104" s="15">
        <v>3495</v>
      </c>
      <c r="E104" s="15">
        <v>1</v>
      </c>
      <c r="F104" s="15">
        <v>1</v>
      </c>
      <c r="G104" s="15">
        <v>0</v>
      </c>
      <c r="H104" s="20">
        <v>465</v>
      </c>
      <c r="I104" s="20">
        <v>466</v>
      </c>
      <c r="J104" s="20">
        <v>1127</v>
      </c>
      <c r="K104" s="20">
        <v>12</v>
      </c>
      <c r="L104" s="20">
        <v>0</v>
      </c>
      <c r="M104" s="20">
        <v>3685</v>
      </c>
    </row>
    <row r="105" spans="1:13" x14ac:dyDescent="0.2">
      <c r="A105" s="30">
        <v>11</v>
      </c>
      <c r="B105" s="31" t="s">
        <v>192</v>
      </c>
      <c r="C105" s="32" t="s">
        <v>193</v>
      </c>
      <c r="D105" s="15">
        <v>2974</v>
      </c>
      <c r="E105" s="15">
        <v>29</v>
      </c>
      <c r="F105" s="15">
        <v>10</v>
      </c>
      <c r="G105" s="15">
        <v>63</v>
      </c>
      <c r="H105" s="20">
        <v>232</v>
      </c>
      <c r="I105" s="20">
        <v>280</v>
      </c>
      <c r="J105" s="20">
        <v>607</v>
      </c>
      <c r="K105" s="20">
        <v>17</v>
      </c>
      <c r="L105" s="20">
        <v>0</v>
      </c>
      <c r="M105" s="20">
        <v>3211</v>
      </c>
    </row>
    <row r="106" spans="1:13" x14ac:dyDescent="0.2">
      <c r="A106" s="30">
        <v>11</v>
      </c>
      <c r="B106" s="31" t="s">
        <v>194</v>
      </c>
      <c r="C106" s="32" t="s">
        <v>195</v>
      </c>
      <c r="D106" s="15">
        <v>4912</v>
      </c>
      <c r="E106" s="15">
        <v>33</v>
      </c>
      <c r="F106" s="15">
        <v>7</v>
      </c>
      <c r="G106" s="15">
        <v>6</v>
      </c>
      <c r="H106" s="20">
        <v>248</v>
      </c>
      <c r="I106" s="20">
        <v>259</v>
      </c>
      <c r="J106" s="20">
        <v>1550</v>
      </c>
      <c r="K106" s="20">
        <v>15</v>
      </c>
      <c r="L106" s="20">
        <v>4</v>
      </c>
      <c r="M106" s="20">
        <v>5361</v>
      </c>
    </row>
    <row r="107" spans="1:13" x14ac:dyDescent="0.2">
      <c r="A107" s="30">
        <v>11</v>
      </c>
      <c r="B107" s="31" t="s">
        <v>196</v>
      </c>
      <c r="C107" s="32" t="s">
        <v>197</v>
      </c>
      <c r="D107" s="15">
        <v>2239</v>
      </c>
      <c r="E107" s="15">
        <v>3</v>
      </c>
      <c r="F107" s="15">
        <v>7</v>
      </c>
      <c r="G107" s="15">
        <v>1</v>
      </c>
      <c r="H107" s="20">
        <v>158</v>
      </c>
      <c r="I107" s="20">
        <v>7</v>
      </c>
      <c r="J107" s="20">
        <v>601</v>
      </c>
      <c r="K107" s="20">
        <v>24</v>
      </c>
      <c r="L107" s="20">
        <v>3</v>
      </c>
      <c r="M107" s="20">
        <v>2877</v>
      </c>
    </row>
    <row r="108" spans="1:13" x14ac:dyDescent="0.2">
      <c r="A108" s="30">
        <v>11</v>
      </c>
      <c r="B108" s="31" t="s">
        <v>198</v>
      </c>
      <c r="C108" s="32" t="s">
        <v>199</v>
      </c>
      <c r="D108" s="15">
        <v>2202</v>
      </c>
      <c r="E108" s="15">
        <v>25</v>
      </c>
      <c r="F108" s="15">
        <v>9</v>
      </c>
      <c r="G108" s="15">
        <v>5</v>
      </c>
      <c r="H108" s="20">
        <v>48</v>
      </c>
      <c r="I108" s="20">
        <v>9</v>
      </c>
      <c r="J108" s="20">
        <v>116</v>
      </c>
      <c r="K108" s="20">
        <v>9</v>
      </c>
      <c r="L108" s="20">
        <v>0</v>
      </c>
      <c r="M108" s="20">
        <v>2414</v>
      </c>
    </row>
    <row r="109" spans="1:13" x14ac:dyDescent="0.2">
      <c r="A109" s="30">
        <v>101</v>
      </c>
      <c r="B109" s="31" t="s">
        <v>200</v>
      </c>
      <c r="C109" s="32" t="s">
        <v>201</v>
      </c>
      <c r="D109" s="15">
        <v>1644</v>
      </c>
      <c r="E109" s="15">
        <v>0</v>
      </c>
      <c r="F109" s="15">
        <v>0</v>
      </c>
      <c r="G109" s="15">
        <v>0</v>
      </c>
      <c r="H109" s="20">
        <v>24</v>
      </c>
      <c r="I109" s="20">
        <v>24</v>
      </c>
      <c r="J109" s="20">
        <v>196</v>
      </c>
      <c r="K109" s="20">
        <v>5</v>
      </c>
      <c r="L109" s="20">
        <v>5</v>
      </c>
      <c r="M109" s="20">
        <v>1874</v>
      </c>
    </row>
    <row r="110" spans="1:13" x14ac:dyDescent="0.2">
      <c r="A110" s="30">
        <v>102</v>
      </c>
      <c r="B110" s="31" t="s">
        <v>202</v>
      </c>
      <c r="C110" s="32" t="s">
        <v>203</v>
      </c>
      <c r="D110" s="15">
        <v>1894</v>
      </c>
      <c r="E110" s="15">
        <v>1</v>
      </c>
      <c r="F110" s="15">
        <v>1</v>
      </c>
      <c r="G110" s="15">
        <v>0</v>
      </c>
      <c r="H110" s="20">
        <v>66</v>
      </c>
      <c r="I110" s="20">
        <v>67</v>
      </c>
      <c r="J110" s="20">
        <v>471</v>
      </c>
      <c r="K110" s="20">
        <v>0</v>
      </c>
      <c r="L110" s="20">
        <v>0</v>
      </c>
      <c r="M110" s="20">
        <v>2433</v>
      </c>
    </row>
    <row r="111" spans="1:13" x14ac:dyDescent="0.2">
      <c r="A111" s="30">
        <v>103</v>
      </c>
      <c r="B111" s="31" t="s">
        <v>204</v>
      </c>
      <c r="C111" s="32" t="s">
        <v>205</v>
      </c>
      <c r="D111" s="15" t="s">
        <v>223</v>
      </c>
      <c r="E111" s="15" t="s">
        <v>223</v>
      </c>
      <c r="F111" s="15" t="s">
        <v>223</v>
      </c>
      <c r="G111" s="15" t="s">
        <v>223</v>
      </c>
      <c r="H111" s="20" t="s">
        <v>223</v>
      </c>
      <c r="I111" s="20" t="s">
        <v>223</v>
      </c>
      <c r="J111" s="20" t="s">
        <v>223</v>
      </c>
      <c r="K111" s="20" t="s">
        <v>223</v>
      </c>
      <c r="L111" s="20" t="s">
        <v>223</v>
      </c>
      <c r="M111" s="20" t="s">
        <v>223</v>
      </c>
    </row>
    <row r="112" spans="1:13" x14ac:dyDescent="0.2">
      <c r="A112" s="38">
        <v>104</v>
      </c>
      <c r="B112" s="38" t="s">
        <v>206</v>
      </c>
      <c r="C112" s="39" t="s">
        <v>207</v>
      </c>
      <c r="D112" s="17">
        <v>2843</v>
      </c>
      <c r="E112" s="17">
        <v>22</v>
      </c>
      <c r="F112" s="17">
        <v>8</v>
      </c>
      <c r="G112" s="17">
        <v>1</v>
      </c>
      <c r="H112" s="22">
        <v>96</v>
      </c>
      <c r="I112" s="22">
        <v>105</v>
      </c>
      <c r="J112" s="22">
        <v>867</v>
      </c>
      <c r="K112" s="22">
        <v>1</v>
      </c>
      <c r="L112" s="22">
        <v>0</v>
      </c>
      <c r="M112" s="22">
        <v>3838</v>
      </c>
    </row>
    <row r="113" spans="1:8" x14ac:dyDescent="0.2">
      <c r="A113" s="30"/>
      <c r="B113" s="40"/>
      <c r="C113" s="32"/>
      <c r="D113" s="18"/>
      <c r="E113" s="18"/>
      <c r="F113" s="18"/>
      <c r="G113" s="18"/>
      <c r="H113" s="18"/>
    </row>
    <row r="114" spans="1:8" x14ac:dyDescent="0.2">
      <c r="A114" s="30"/>
      <c r="B114" s="40"/>
      <c r="C114" s="32"/>
      <c r="D114" s="18"/>
      <c r="E114" s="18"/>
      <c r="F114" s="18"/>
      <c r="G114" s="18"/>
      <c r="H114" s="18"/>
    </row>
  </sheetData>
  <mergeCells count="12">
    <mergeCell ref="J10:J11"/>
    <mergeCell ref="K10:K11"/>
    <mergeCell ref="L10:L11"/>
    <mergeCell ref="M10:M11"/>
    <mergeCell ref="A2:C2"/>
    <mergeCell ref="A3:I3"/>
    <mergeCell ref="A10:A11"/>
    <mergeCell ref="B10:B11"/>
    <mergeCell ref="C10:C11"/>
    <mergeCell ref="D10:D11"/>
    <mergeCell ref="E10:E11"/>
    <mergeCell ref="F10:I10"/>
  </mergeCells>
  <conditionalFormatting sqref="D12:M112">
    <cfRule type="cellIs" dxfId="21" priority="1" operator="equal">
      <formula>"NR"</formula>
    </cfRule>
  </conditionalFormatting>
  <hyperlinks>
    <hyperlink ref="L1"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K998"/>
  <sheetViews>
    <sheetView zoomScaleNormal="100" workbookViewId="0">
      <selection sqref="A1:L1"/>
    </sheetView>
  </sheetViews>
  <sheetFormatPr baseColWidth="10" defaultRowHeight="15" x14ac:dyDescent="0.25"/>
  <cols>
    <col min="1" max="1" width="2" style="46" customWidth="1"/>
    <col min="2" max="2" width="20" style="6" customWidth="1"/>
    <col min="3" max="13" width="11.42578125" style="6"/>
    <col min="14" max="14" width="16.7109375" style="6" customWidth="1"/>
    <col min="15" max="16384" width="11.42578125" style="6"/>
  </cols>
  <sheetData>
    <row r="1" spans="1:115" s="45" customFormat="1" ht="18.75" x14ac:dyDescent="0.3">
      <c r="A1" s="154" t="s">
        <v>255</v>
      </c>
      <c r="B1" s="154"/>
      <c r="C1" s="154"/>
      <c r="D1" s="154"/>
      <c r="E1" s="154"/>
      <c r="F1" s="154"/>
      <c r="G1" s="154"/>
      <c r="H1" s="154"/>
      <c r="I1" s="154"/>
      <c r="J1" s="154"/>
      <c r="K1" s="154"/>
      <c r="L1" s="154"/>
    </row>
    <row r="2" spans="1:115" s="45" customFormat="1" ht="7.5" customHeight="1" x14ac:dyDescent="0.25"/>
    <row r="3" spans="1:115" s="45" customFormat="1" ht="18.75" x14ac:dyDescent="0.3">
      <c r="A3" s="169" t="s">
        <v>0</v>
      </c>
      <c r="B3" s="169"/>
      <c r="C3" s="169"/>
      <c r="D3" s="169"/>
      <c r="E3" s="169"/>
    </row>
    <row r="4" spans="1:115" s="45" customFormat="1" x14ac:dyDescent="0.25">
      <c r="A4" s="118"/>
      <c r="B4" s="118"/>
      <c r="C4" s="118"/>
      <c r="D4" s="118"/>
      <c r="E4" s="118"/>
    </row>
    <row r="5" spans="1:115" s="4" customFormat="1" ht="17.25" x14ac:dyDescent="0.3">
      <c r="B5" s="49" t="s">
        <v>316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row>
    <row r="6" spans="1:115" s="45" customFormat="1" ht="12" customHeight="1" x14ac:dyDescent="0.25">
      <c r="A6" s="47"/>
      <c r="B6" s="47"/>
      <c r="C6" s="47"/>
      <c r="D6" s="47"/>
      <c r="E6" s="47"/>
    </row>
    <row r="7" spans="1:115" s="4" customFormat="1" x14ac:dyDescent="0.25">
      <c r="B7" s="83" t="s">
        <v>234</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row>
    <row r="8" spans="1:115" s="4" customFormat="1" x14ac:dyDescent="0.25">
      <c r="A8" s="141"/>
      <c r="B8" s="170" t="s">
        <v>317</v>
      </c>
      <c r="C8" s="170"/>
      <c r="D8" s="170"/>
      <c r="E8" s="170"/>
      <c r="F8" s="170"/>
      <c r="G8" s="170"/>
      <c r="H8" s="170"/>
      <c r="I8" s="170"/>
      <c r="J8" s="170"/>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row>
    <row r="9" spans="1:115" s="4" customFormat="1" x14ac:dyDescent="0.25">
      <c r="A9" s="141"/>
      <c r="B9" s="170" t="s">
        <v>318</v>
      </c>
      <c r="C9" s="170"/>
      <c r="D9" s="170"/>
      <c r="E9" s="170"/>
      <c r="F9" s="170"/>
      <c r="G9" s="170"/>
      <c r="H9" s="170"/>
      <c r="I9" s="170"/>
      <c r="J9" s="170"/>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row>
    <row r="10" spans="1:115" s="4" customFormat="1" x14ac:dyDescent="0.25">
      <c r="A10" s="48"/>
      <c r="B10" s="46"/>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row>
    <row r="11" spans="1:115" s="4" customFormat="1" x14ac:dyDescent="0.25">
      <c r="B11" s="83" t="s">
        <v>225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row>
    <row r="12" spans="1:115" x14ac:dyDescent="0.25">
      <c r="A12" s="142"/>
      <c r="B12" s="170" t="s">
        <v>319</v>
      </c>
      <c r="C12" s="170"/>
      <c r="D12" s="170"/>
      <c r="E12" s="170"/>
      <c r="F12" s="170"/>
      <c r="G12" s="170"/>
      <c r="H12" s="170"/>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row>
    <row r="13" spans="1:115" x14ac:dyDescent="0.25">
      <c r="A13" s="142"/>
      <c r="B13" s="170" t="s">
        <v>320</v>
      </c>
      <c r="C13" s="170"/>
      <c r="D13" s="170"/>
      <c r="E13" s="170"/>
      <c r="F13" s="170"/>
      <c r="G13" s="170"/>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row>
    <row r="14" spans="1:115" s="45" customFormat="1" ht="12" customHeight="1" x14ac:dyDescent="0.25">
      <c r="A14" s="47"/>
      <c r="B14" s="47"/>
      <c r="C14" s="47"/>
      <c r="D14" s="47"/>
      <c r="E14" s="47"/>
    </row>
    <row r="15" spans="1:115" s="4" customFormat="1" ht="17.25" x14ac:dyDescent="0.3">
      <c r="B15" s="49" t="s">
        <v>293</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row>
    <row r="16" spans="1:115" s="45" customFormat="1" ht="12" customHeight="1" x14ac:dyDescent="0.25">
      <c r="A16" s="47"/>
      <c r="B16" s="47"/>
      <c r="C16" s="47"/>
      <c r="D16" s="47"/>
      <c r="E16" s="47"/>
    </row>
    <row r="17" spans="1:115" s="4" customFormat="1" x14ac:dyDescent="0.25">
      <c r="B17" s="83" t="s">
        <v>234</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row>
    <row r="18" spans="1:115" s="4" customFormat="1" x14ac:dyDescent="0.25">
      <c r="A18" s="122"/>
      <c r="B18" s="167" t="s">
        <v>294</v>
      </c>
      <c r="C18" s="167"/>
      <c r="D18" s="167"/>
      <c r="E18" s="167"/>
      <c r="F18" s="167"/>
      <c r="G18" s="167"/>
      <c r="H18" s="167"/>
      <c r="I18" s="167"/>
      <c r="J18" s="167"/>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row>
    <row r="19" spans="1:115" s="4" customFormat="1" x14ac:dyDescent="0.25">
      <c r="A19" s="122"/>
      <c r="B19" s="167" t="s">
        <v>295</v>
      </c>
      <c r="C19" s="167"/>
      <c r="D19" s="167"/>
      <c r="E19" s="167"/>
      <c r="F19" s="167"/>
      <c r="G19" s="167"/>
      <c r="H19" s="167"/>
      <c r="I19" s="167"/>
      <c r="J19" s="167"/>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row>
    <row r="20" spans="1:115" s="4" customFormat="1" x14ac:dyDescent="0.25">
      <c r="A20" s="48"/>
      <c r="B20" s="46"/>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row>
    <row r="21" spans="1:115" s="4" customFormat="1" x14ac:dyDescent="0.25">
      <c r="B21" s="83" t="s">
        <v>225</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row>
    <row r="22" spans="1:115" x14ac:dyDescent="0.25">
      <c r="A22" s="123"/>
      <c r="B22" s="167" t="s">
        <v>298</v>
      </c>
      <c r="C22" s="167"/>
      <c r="D22" s="167"/>
      <c r="E22" s="167"/>
      <c r="F22" s="167"/>
      <c r="G22" s="167"/>
      <c r="H22" s="167"/>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row>
    <row r="23" spans="1:115" x14ac:dyDescent="0.25">
      <c r="A23" s="123"/>
      <c r="B23" s="167" t="s">
        <v>299</v>
      </c>
      <c r="C23" s="167"/>
      <c r="D23" s="167"/>
      <c r="E23" s="167"/>
      <c r="F23" s="167"/>
      <c r="G23" s="167"/>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row>
    <row r="24" spans="1:115" s="45" customFormat="1" ht="12" customHeight="1" x14ac:dyDescent="0.25">
      <c r="A24" s="47"/>
      <c r="B24" s="47"/>
      <c r="C24" s="47"/>
      <c r="D24" s="47"/>
      <c r="E24" s="47"/>
    </row>
    <row r="25" spans="1:115" s="4" customFormat="1" ht="17.25" x14ac:dyDescent="0.3">
      <c r="B25" s="49" t="s">
        <v>260</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row>
    <row r="26" spans="1:115" s="45" customFormat="1" ht="12" customHeight="1" x14ac:dyDescent="0.25">
      <c r="A26" s="47"/>
      <c r="B26" s="47"/>
      <c r="C26" s="47"/>
      <c r="D26" s="47"/>
      <c r="E26" s="47"/>
    </row>
    <row r="27" spans="1:115" s="4" customFormat="1" x14ac:dyDescent="0.25">
      <c r="B27" s="83" t="s">
        <v>234</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row>
    <row r="28" spans="1:115" s="4" customFormat="1" x14ac:dyDescent="0.25">
      <c r="A28" s="114"/>
      <c r="B28" s="167" t="s">
        <v>276</v>
      </c>
      <c r="C28" s="167"/>
      <c r="D28" s="167"/>
      <c r="E28" s="167"/>
      <c r="F28" s="167"/>
      <c r="G28" s="167"/>
      <c r="H28" s="167"/>
      <c r="I28" s="167"/>
      <c r="J28" s="167"/>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row>
    <row r="29" spans="1:115" s="4" customFormat="1" x14ac:dyDescent="0.25">
      <c r="A29" s="114"/>
      <c r="B29" s="167" t="s">
        <v>277</v>
      </c>
      <c r="C29" s="167"/>
      <c r="D29" s="167"/>
      <c r="E29" s="167"/>
      <c r="F29" s="167"/>
      <c r="G29" s="167"/>
      <c r="H29" s="167"/>
      <c r="I29" s="167"/>
      <c r="J29" s="167"/>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row>
    <row r="30" spans="1:115" s="4" customFormat="1" x14ac:dyDescent="0.25">
      <c r="A30" s="48"/>
      <c r="B30" s="46"/>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row>
    <row r="31" spans="1:115" s="4" customFormat="1" x14ac:dyDescent="0.25">
      <c r="B31" s="83" t="s">
        <v>225</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row>
    <row r="32" spans="1:115" x14ac:dyDescent="0.25">
      <c r="A32" s="115"/>
      <c r="B32" s="167" t="s">
        <v>287</v>
      </c>
      <c r="C32" s="167"/>
      <c r="D32" s="167"/>
      <c r="E32" s="167"/>
      <c r="F32" s="167"/>
      <c r="G32" s="167"/>
      <c r="H32" s="167"/>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row>
    <row r="33" spans="1:115" x14ac:dyDescent="0.25">
      <c r="A33" s="115"/>
      <c r="B33" s="167" t="s">
        <v>288</v>
      </c>
      <c r="C33" s="167"/>
      <c r="D33" s="167"/>
      <c r="E33" s="167"/>
      <c r="F33" s="167"/>
      <c r="G33" s="16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row>
    <row r="34" spans="1:115" x14ac:dyDescent="0.25">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row>
    <row r="35" spans="1:115" s="4" customFormat="1" ht="17.25" x14ac:dyDescent="0.3">
      <c r="B35" s="49" t="s">
        <v>259</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row>
    <row r="36" spans="1:115" s="45" customFormat="1" ht="12" customHeight="1" x14ac:dyDescent="0.25">
      <c r="A36" s="47"/>
      <c r="B36" s="47"/>
      <c r="C36" s="47"/>
      <c r="D36" s="47"/>
      <c r="E36" s="47"/>
    </row>
    <row r="37" spans="1:115" s="4" customFormat="1" x14ac:dyDescent="0.25">
      <c r="B37" s="83" t="s">
        <v>234</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row>
    <row r="38" spans="1:115" s="4" customFormat="1" x14ac:dyDescent="0.25">
      <c r="A38" s="87"/>
      <c r="B38" s="167" t="s">
        <v>271</v>
      </c>
      <c r="C38" s="167"/>
      <c r="D38" s="167"/>
      <c r="E38" s="167"/>
      <c r="F38" s="167"/>
      <c r="G38" s="167"/>
      <c r="H38" s="167"/>
      <c r="I38" s="167"/>
      <c r="J38" s="167"/>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row>
    <row r="39" spans="1:115" s="4" customFormat="1" x14ac:dyDescent="0.25">
      <c r="A39" s="87"/>
      <c r="B39" s="167" t="s">
        <v>270</v>
      </c>
      <c r="C39" s="167"/>
      <c r="D39" s="167"/>
      <c r="E39" s="167"/>
      <c r="F39" s="167"/>
      <c r="G39" s="167"/>
      <c r="H39" s="167"/>
      <c r="I39" s="167"/>
      <c r="J39" s="167"/>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row>
    <row r="40" spans="1:115" s="4" customFormat="1" x14ac:dyDescent="0.25">
      <c r="A40" s="48"/>
      <c r="B40" s="46"/>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row>
    <row r="41" spans="1:115" s="4" customFormat="1" x14ac:dyDescent="0.25">
      <c r="B41" s="83" t="s">
        <v>225</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row>
    <row r="42" spans="1:115" x14ac:dyDescent="0.25">
      <c r="A42" s="88"/>
      <c r="B42" s="167" t="s">
        <v>289</v>
      </c>
      <c r="C42" s="167"/>
      <c r="D42" s="167"/>
      <c r="E42" s="167"/>
      <c r="F42" s="167"/>
      <c r="G42" s="167"/>
      <c r="H42" s="167"/>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row>
    <row r="43" spans="1:115" x14ac:dyDescent="0.25">
      <c r="A43" s="88"/>
      <c r="B43" s="167" t="s">
        <v>290</v>
      </c>
      <c r="C43" s="167"/>
      <c r="D43" s="167"/>
      <c r="E43" s="167"/>
      <c r="F43" s="167"/>
      <c r="G43" s="167"/>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row>
    <row r="44" spans="1:115" x14ac:dyDescent="0.2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row>
    <row r="45" spans="1:115" s="4" customFormat="1" ht="17.25" x14ac:dyDescent="0.3">
      <c r="B45" s="49" t="s">
        <v>258</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row>
    <row r="46" spans="1:115" s="45" customFormat="1" ht="12" customHeight="1" x14ac:dyDescent="0.25">
      <c r="A46" s="47"/>
      <c r="B46" s="47"/>
      <c r="C46" s="47"/>
      <c r="D46" s="47"/>
      <c r="E46" s="47"/>
    </row>
    <row r="47" spans="1:115" s="4" customFormat="1" x14ac:dyDescent="0.25">
      <c r="B47" s="83" t="s">
        <v>234</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row>
    <row r="48" spans="1:115" s="4" customFormat="1" x14ac:dyDescent="0.25">
      <c r="A48" s="84"/>
      <c r="B48" s="167" t="s">
        <v>272</v>
      </c>
      <c r="C48" s="167"/>
      <c r="D48" s="167"/>
      <c r="E48" s="167"/>
      <c r="F48" s="167"/>
      <c r="G48" s="167"/>
      <c r="H48" s="167"/>
      <c r="I48" s="167"/>
      <c r="J48" s="167"/>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row>
    <row r="49" spans="1:115" s="4" customFormat="1" x14ac:dyDescent="0.25">
      <c r="A49" s="84"/>
      <c r="B49" s="167" t="s">
        <v>273</v>
      </c>
      <c r="C49" s="167"/>
      <c r="D49" s="167"/>
      <c r="E49" s="167"/>
      <c r="F49" s="167"/>
      <c r="G49" s="167"/>
      <c r="H49" s="167"/>
      <c r="I49" s="167"/>
      <c r="J49" s="167"/>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row>
    <row r="50" spans="1:115" s="4" customFormat="1" x14ac:dyDescent="0.25">
      <c r="A50" s="48"/>
      <c r="B50" s="46"/>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row>
    <row r="51" spans="1:115" s="4" customFormat="1" x14ac:dyDescent="0.25">
      <c r="B51" s="83" t="s">
        <v>225</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row>
    <row r="52" spans="1:115" x14ac:dyDescent="0.25">
      <c r="A52" s="85"/>
      <c r="B52" s="167" t="s">
        <v>274</v>
      </c>
      <c r="C52" s="167"/>
      <c r="D52" s="167"/>
      <c r="E52" s="167"/>
      <c r="F52" s="167"/>
      <c r="G52" s="167"/>
      <c r="H52" s="167"/>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row>
    <row r="53" spans="1:115" x14ac:dyDescent="0.25">
      <c r="A53" s="85"/>
      <c r="B53" s="167" t="s">
        <v>275</v>
      </c>
      <c r="C53" s="167"/>
      <c r="D53" s="167"/>
      <c r="E53" s="167"/>
      <c r="F53" s="167"/>
      <c r="G53" s="16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row>
    <row r="54" spans="1:115" x14ac:dyDescent="0.2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row>
    <row r="55" spans="1:115" s="4" customFormat="1" ht="17.25" x14ac:dyDescent="0.3">
      <c r="B55" s="49" t="s">
        <v>257</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row>
    <row r="56" spans="1:115" s="45" customFormat="1" ht="12" customHeight="1" x14ac:dyDescent="0.25">
      <c r="A56" s="47"/>
      <c r="B56" s="47"/>
      <c r="C56" s="47"/>
      <c r="D56" s="47"/>
      <c r="E56" s="47"/>
    </row>
    <row r="57" spans="1:115" s="4" customFormat="1" x14ac:dyDescent="0.25">
      <c r="B57" s="83" t="s">
        <v>234</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row>
    <row r="58" spans="1:115" s="4" customFormat="1" x14ac:dyDescent="0.25">
      <c r="A58" s="5"/>
      <c r="B58" s="167" t="s">
        <v>267</v>
      </c>
      <c r="C58" s="167"/>
      <c r="D58" s="167"/>
      <c r="E58" s="167"/>
      <c r="F58" s="167"/>
      <c r="G58" s="167"/>
      <c r="H58" s="167"/>
      <c r="I58" s="167"/>
      <c r="J58" s="167"/>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row>
    <row r="59" spans="1:115" s="4" customFormat="1" x14ac:dyDescent="0.25">
      <c r="A59" s="5"/>
      <c r="B59" s="167" t="s">
        <v>266</v>
      </c>
      <c r="C59" s="167"/>
      <c r="D59" s="167"/>
      <c r="E59" s="167"/>
      <c r="F59" s="167"/>
      <c r="G59" s="167"/>
      <c r="H59" s="167"/>
      <c r="I59" s="167"/>
      <c r="J59" s="167"/>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row>
    <row r="60" spans="1:115" s="4" customFormat="1" x14ac:dyDescent="0.25">
      <c r="A60" s="48"/>
      <c r="B60" s="46"/>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row>
    <row r="61" spans="1:115" s="4" customFormat="1" x14ac:dyDescent="0.25">
      <c r="B61" s="83" t="s">
        <v>225</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row>
    <row r="62" spans="1:115" x14ac:dyDescent="0.25">
      <c r="A62" s="86"/>
      <c r="B62" s="167" t="s">
        <v>265</v>
      </c>
      <c r="C62" s="167"/>
      <c r="D62" s="167"/>
      <c r="E62" s="167"/>
      <c r="F62" s="167"/>
      <c r="G62" s="167"/>
      <c r="H62" s="167"/>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row>
    <row r="63" spans="1:115" x14ac:dyDescent="0.25">
      <c r="A63" s="86"/>
      <c r="B63" s="167" t="s">
        <v>264</v>
      </c>
      <c r="C63" s="167"/>
      <c r="D63" s="167"/>
      <c r="E63" s="167"/>
      <c r="F63" s="167"/>
      <c r="G63" s="167"/>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row>
    <row r="64" spans="1:115" x14ac:dyDescent="0.2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row>
    <row r="65" spans="1:115" s="4" customFormat="1" ht="17.25" x14ac:dyDescent="0.3">
      <c r="B65" s="49" t="s">
        <v>256</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row>
    <row r="66" spans="1:115" s="45" customFormat="1" ht="12" customHeight="1" x14ac:dyDescent="0.25">
      <c r="A66" s="47"/>
      <c r="B66" s="47"/>
      <c r="C66" s="47"/>
      <c r="D66" s="47"/>
      <c r="E66" s="47"/>
    </row>
    <row r="67" spans="1:115" s="4" customFormat="1" x14ac:dyDescent="0.25">
      <c r="B67" s="83" t="s">
        <v>234</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row>
    <row r="68" spans="1:115" s="4" customFormat="1" x14ac:dyDescent="0.25">
      <c r="A68" s="116"/>
      <c r="B68" s="167" t="s">
        <v>245</v>
      </c>
      <c r="C68" s="167"/>
      <c r="D68" s="167"/>
      <c r="E68" s="167"/>
      <c r="F68" s="167"/>
      <c r="G68" s="167"/>
      <c r="H68" s="167"/>
      <c r="I68" s="167"/>
      <c r="J68" s="167"/>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row>
    <row r="69" spans="1:115" s="4" customFormat="1" x14ac:dyDescent="0.25">
      <c r="A69" s="116"/>
      <c r="B69" s="167" t="s">
        <v>246</v>
      </c>
      <c r="C69" s="167"/>
      <c r="D69" s="167"/>
      <c r="E69" s="167"/>
      <c r="F69" s="167"/>
      <c r="G69" s="167"/>
      <c r="H69" s="167"/>
      <c r="I69" s="167"/>
      <c r="J69" s="167"/>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row>
    <row r="70" spans="1:115" s="4" customFormat="1" x14ac:dyDescent="0.25">
      <c r="A70" s="48"/>
      <c r="B70" s="46"/>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row>
    <row r="71" spans="1:115" s="4" customFormat="1" x14ac:dyDescent="0.25">
      <c r="B71" s="83" t="s">
        <v>225</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row>
    <row r="72" spans="1:115" x14ac:dyDescent="0.25">
      <c r="A72" s="117"/>
      <c r="B72" s="167" t="s">
        <v>247</v>
      </c>
      <c r="C72" s="167"/>
      <c r="D72" s="167"/>
      <c r="E72" s="167"/>
      <c r="F72" s="167"/>
      <c r="G72" s="167"/>
      <c r="H72" s="167"/>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row>
    <row r="73" spans="1:115" x14ac:dyDescent="0.25">
      <c r="A73" s="117"/>
      <c r="B73" s="167" t="s">
        <v>248</v>
      </c>
      <c r="C73" s="167"/>
      <c r="D73" s="167"/>
      <c r="E73" s="167"/>
      <c r="F73" s="167"/>
      <c r="G73" s="167"/>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row>
    <row r="74" spans="1:115" x14ac:dyDescent="0.2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row>
    <row r="75" spans="1:115" x14ac:dyDescent="0.2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row>
    <row r="76" spans="1:115" x14ac:dyDescent="0.2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row>
    <row r="77" spans="1:115" x14ac:dyDescent="0.2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row>
    <row r="78" spans="1:115" x14ac:dyDescent="0.2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row>
    <row r="79" spans="1:115" x14ac:dyDescent="0.2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row>
    <row r="80" spans="1:115" x14ac:dyDescent="0.2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row>
    <row r="81" spans="2:115" x14ac:dyDescent="0.2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row>
    <row r="82" spans="2:115" x14ac:dyDescent="0.2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row>
    <row r="83" spans="2:115" x14ac:dyDescent="0.2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row>
    <row r="84" spans="2:115" x14ac:dyDescent="0.2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row>
    <row r="85" spans="2:115" x14ac:dyDescent="0.2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row>
    <row r="86" spans="2:115" x14ac:dyDescent="0.2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row>
    <row r="87" spans="2:115" x14ac:dyDescent="0.2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row>
    <row r="88" spans="2:115" x14ac:dyDescent="0.2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row>
    <row r="89" spans="2:115" x14ac:dyDescent="0.2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row>
    <row r="90" spans="2:115" x14ac:dyDescent="0.2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row>
    <row r="91" spans="2:115" x14ac:dyDescent="0.2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row>
    <row r="92" spans="2:115" x14ac:dyDescent="0.2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row>
    <row r="93" spans="2:115" x14ac:dyDescent="0.2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row>
    <row r="94" spans="2:115" x14ac:dyDescent="0.2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row>
    <row r="95" spans="2:115" x14ac:dyDescent="0.2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row>
    <row r="96" spans="2:115" x14ac:dyDescent="0.2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row>
    <row r="97" spans="2:115" x14ac:dyDescent="0.2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row>
    <row r="98" spans="2:115" x14ac:dyDescent="0.2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row>
    <row r="99" spans="2:115" x14ac:dyDescent="0.2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row>
    <row r="100" spans="2:115" x14ac:dyDescent="0.2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row>
    <row r="101" spans="2:115" x14ac:dyDescent="0.2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row>
    <row r="102" spans="2:115" x14ac:dyDescent="0.2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row>
    <row r="103" spans="2:115" x14ac:dyDescent="0.2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row>
    <row r="104" spans="2:115" x14ac:dyDescent="0.2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row>
    <row r="105" spans="2:115" x14ac:dyDescent="0.2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row>
    <row r="106" spans="2:115" x14ac:dyDescent="0.2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row>
    <row r="107" spans="2:115" x14ac:dyDescent="0.2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row>
    <row r="108" spans="2:115" x14ac:dyDescent="0.2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row>
    <row r="109" spans="2:115" x14ac:dyDescent="0.2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row>
    <row r="110" spans="2:115" x14ac:dyDescent="0.25">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row>
    <row r="111" spans="2:115" x14ac:dyDescent="0.2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row>
    <row r="112" spans="2:115" x14ac:dyDescent="0.25">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row>
    <row r="113" spans="2:115" x14ac:dyDescent="0.25">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row>
    <row r="114" spans="2:115" x14ac:dyDescent="0.2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row>
    <row r="115" spans="2:115" x14ac:dyDescent="0.25">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row>
    <row r="116" spans="2:115" x14ac:dyDescent="0.25">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row>
    <row r="117" spans="2:115" x14ac:dyDescent="0.25">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row>
    <row r="118" spans="2:115" x14ac:dyDescent="0.25">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row>
    <row r="119" spans="2:115" x14ac:dyDescent="0.25">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row>
    <row r="120" spans="2:115" x14ac:dyDescent="0.25">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row>
    <row r="121" spans="2:115" x14ac:dyDescent="0.25">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row>
    <row r="122" spans="2:115" x14ac:dyDescent="0.2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row>
    <row r="123" spans="2:115" x14ac:dyDescent="0.2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row>
    <row r="124" spans="2:115" x14ac:dyDescent="0.2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row>
    <row r="125" spans="2:115" x14ac:dyDescent="0.2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row>
    <row r="126" spans="2:115" x14ac:dyDescent="0.2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row>
    <row r="127" spans="2:115" x14ac:dyDescent="0.2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row>
    <row r="128" spans="2:115" x14ac:dyDescent="0.2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row>
    <row r="129" spans="2:115" x14ac:dyDescent="0.2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row>
    <row r="130" spans="2:115" x14ac:dyDescent="0.2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row>
    <row r="131" spans="2:115" x14ac:dyDescent="0.2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row>
    <row r="132" spans="2:115" x14ac:dyDescent="0.2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row>
    <row r="133" spans="2:115" x14ac:dyDescent="0.2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row>
    <row r="134" spans="2:115" x14ac:dyDescent="0.2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row>
    <row r="135" spans="2:115" x14ac:dyDescent="0.2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row>
    <row r="136" spans="2:115" x14ac:dyDescent="0.2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row>
    <row r="137" spans="2:115" x14ac:dyDescent="0.2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row>
    <row r="138" spans="2:115" x14ac:dyDescent="0.2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row>
    <row r="139" spans="2:115" x14ac:dyDescent="0.2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row>
    <row r="140" spans="2:115" x14ac:dyDescent="0.2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row>
    <row r="141" spans="2:115" x14ac:dyDescent="0.2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row>
    <row r="142" spans="2:115" x14ac:dyDescent="0.2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row>
    <row r="143" spans="2:115" x14ac:dyDescent="0.2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row>
    <row r="144" spans="2:115" x14ac:dyDescent="0.2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row>
    <row r="145" spans="2:115" x14ac:dyDescent="0.2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row>
    <row r="146" spans="2:115" x14ac:dyDescent="0.2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row>
    <row r="147" spans="2:115" x14ac:dyDescent="0.2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row>
    <row r="148" spans="2:115" x14ac:dyDescent="0.2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row>
    <row r="149" spans="2:115" x14ac:dyDescent="0.2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row>
    <row r="150" spans="2:115" x14ac:dyDescent="0.2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row>
    <row r="151" spans="2:115" x14ac:dyDescent="0.2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row>
    <row r="152" spans="2:115" x14ac:dyDescent="0.2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row>
    <row r="153" spans="2:115" x14ac:dyDescent="0.2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row>
    <row r="154" spans="2:115" x14ac:dyDescent="0.2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row>
    <row r="155" spans="2:115" x14ac:dyDescent="0.2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row>
    <row r="156" spans="2:115" x14ac:dyDescent="0.2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row>
    <row r="157" spans="2:115" x14ac:dyDescent="0.2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row>
    <row r="158" spans="2:115" x14ac:dyDescent="0.2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row>
    <row r="159" spans="2:115" x14ac:dyDescent="0.2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row>
    <row r="160" spans="2:115" x14ac:dyDescent="0.2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row>
    <row r="161" spans="2:115" x14ac:dyDescent="0.2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row>
    <row r="162" spans="2:115" x14ac:dyDescent="0.2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row>
    <row r="163" spans="2:115" x14ac:dyDescent="0.2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row>
    <row r="164" spans="2:115" x14ac:dyDescent="0.2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row>
    <row r="165" spans="2:115" x14ac:dyDescent="0.2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row>
    <row r="166" spans="2:115" x14ac:dyDescent="0.2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row>
    <row r="167" spans="2:115" x14ac:dyDescent="0.2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row>
    <row r="168" spans="2:115" x14ac:dyDescent="0.25">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row>
    <row r="169" spans="2:115" x14ac:dyDescent="0.2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row>
    <row r="170" spans="2:115" x14ac:dyDescent="0.25">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row>
    <row r="171" spans="2:115" x14ac:dyDescent="0.25">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row>
    <row r="172" spans="2:115" x14ac:dyDescent="0.2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row>
    <row r="173" spans="2:115" x14ac:dyDescent="0.2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row>
    <row r="174" spans="2:115" x14ac:dyDescent="0.2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row>
    <row r="175" spans="2:115" x14ac:dyDescent="0.2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row>
    <row r="176" spans="2:115" x14ac:dyDescent="0.2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row>
    <row r="177" spans="2:115" x14ac:dyDescent="0.2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row>
    <row r="178" spans="2:115" x14ac:dyDescent="0.2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row>
    <row r="179" spans="2:115" x14ac:dyDescent="0.2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row>
    <row r="180" spans="2:115" x14ac:dyDescent="0.2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row>
    <row r="181" spans="2:115" x14ac:dyDescent="0.2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row>
    <row r="182" spans="2:115" x14ac:dyDescent="0.2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row>
    <row r="183" spans="2:115" x14ac:dyDescent="0.2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row>
    <row r="184" spans="2:115" x14ac:dyDescent="0.2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row>
    <row r="185" spans="2:115" x14ac:dyDescent="0.2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row>
    <row r="186" spans="2:115" x14ac:dyDescent="0.2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row>
    <row r="187" spans="2:115" x14ac:dyDescent="0.2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row>
    <row r="188" spans="2:115" x14ac:dyDescent="0.2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row>
    <row r="189" spans="2:115" x14ac:dyDescent="0.2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row>
    <row r="190" spans="2:115" x14ac:dyDescent="0.2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row>
    <row r="191" spans="2:115" x14ac:dyDescent="0.2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row>
    <row r="192" spans="2:115" x14ac:dyDescent="0.2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row>
    <row r="193" spans="2:115" x14ac:dyDescent="0.2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row>
    <row r="194" spans="2:115" x14ac:dyDescent="0.2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row>
    <row r="195" spans="2:115" x14ac:dyDescent="0.2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row>
    <row r="196" spans="2:115" x14ac:dyDescent="0.2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row>
    <row r="197" spans="2:115" x14ac:dyDescent="0.2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row>
    <row r="198" spans="2:115" x14ac:dyDescent="0.2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row>
    <row r="199" spans="2:115" x14ac:dyDescent="0.2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row>
    <row r="200" spans="2:115" x14ac:dyDescent="0.2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row>
    <row r="201" spans="2:115" x14ac:dyDescent="0.2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row>
    <row r="202" spans="2:115" x14ac:dyDescent="0.2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row>
    <row r="203" spans="2:115" x14ac:dyDescent="0.2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row>
    <row r="204" spans="2:115" x14ac:dyDescent="0.2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row>
    <row r="205" spans="2:115" x14ac:dyDescent="0.2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row>
    <row r="206" spans="2:115" x14ac:dyDescent="0.2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row>
    <row r="207" spans="2:115" x14ac:dyDescent="0.2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row>
    <row r="208" spans="2:115" x14ac:dyDescent="0.2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row>
    <row r="209" spans="2:115" x14ac:dyDescent="0.2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row>
    <row r="210" spans="2:115" x14ac:dyDescent="0.2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row>
    <row r="211" spans="2:115" x14ac:dyDescent="0.2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row>
    <row r="212" spans="2:115" x14ac:dyDescent="0.2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row>
    <row r="213" spans="2:115" x14ac:dyDescent="0.2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row>
    <row r="214" spans="2:115" x14ac:dyDescent="0.2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row>
    <row r="215" spans="2:115" x14ac:dyDescent="0.2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row>
    <row r="216" spans="2:115" x14ac:dyDescent="0.2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row>
    <row r="217" spans="2:115" x14ac:dyDescent="0.2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row>
    <row r="218" spans="2:115" x14ac:dyDescent="0.2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row>
    <row r="219" spans="2:115" x14ac:dyDescent="0.2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row>
    <row r="220" spans="2:115" x14ac:dyDescent="0.2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row>
    <row r="221" spans="2:115" x14ac:dyDescent="0.2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row>
    <row r="222" spans="2:115" x14ac:dyDescent="0.2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row>
    <row r="223" spans="2:115" x14ac:dyDescent="0.2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row>
    <row r="224" spans="2:115" x14ac:dyDescent="0.2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row>
    <row r="225" spans="2:115" x14ac:dyDescent="0.2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row>
    <row r="226" spans="2:115" x14ac:dyDescent="0.2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row>
    <row r="227" spans="2:115" x14ac:dyDescent="0.2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row>
    <row r="228" spans="2:115" x14ac:dyDescent="0.2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row>
    <row r="229" spans="2:115" x14ac:dyDescent="0.2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row>
    <row r="230" spans="2:115" x14ac:dyDescent="0.2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row>
    <row r="231" spans="2:115" x14ac:dyDescent="0.2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row>
    <row r="232" spans="2:115" x14ac:dyDescent="0.2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row>
    <row r="233" spans="2:115" x14ac:dyDescent="0.2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row>
    <row r="234" spans="2:115" x14ac:dyDescent="0.2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row>
    <row r="235" spans="2:115" x14ac:dyDescent="0.2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row>
    <row r="236" spans="2:115" x14ac:dyDescent="0.2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row>
    <row r="237" spans="2:115" x14ac:dyDescent="0.2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row>
    <row r="238" spans="2:115" x14ac:dyDescent="0.2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row>
    <row r="239" spans="2:115" x14ac:dyDescent="0.2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row>
    <row r="240" spans="2:115" x14ac:dyDescent="0.2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row>
    <row r="241" spans="2:115" x14ac:dyDescent="0.2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row>
    <row r="242" spans="2:115" x14ac:dyDescent="0.2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row>
    <row r="243" spans="2:115" x14ac:dyDescent="0.2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row>
    <row r="244" spans="2:115" x14ac:dyDescent="0.2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row>
    <row r="245" spans="2:115" x14ac:dyDescent="0.2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row>
    <row r="246" spans="2:115" x14ac:dyDescent="0.2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row>
    <row r="247" spans="2:115" x14ac:dyDescent="0.2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row>
    <row r="248" spans="2:115" x14ac:dyDescent="0.25">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row>
    <row r="249" spans="2:115" x14ac:dyDescent="0.25">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row>
    <row r="250" spans="2:115" x14ac:dyDescent="0.25">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row>
    <row r="251" spans="2:115" x14ac:dyDescent="0.25">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row>
    <row r="252" spans="2:115" x14ac:dyDescent="0.25">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row>
    <row r="253" spans="2:115" x14ac:dyDescent="0.25">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row>
    <row r="254" spans="2:115" x14ac:dyDescent="0.25">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row>
    <row r="255" spans="2:115" x14ac:dyDescent="0.25">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row>
    <row r="256" spans="2:115" x14ac:dyDescent="0.25">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row>
    <row r="257" spans="2:115" x14ac:dyDescent="0.25">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row>
    <row r="258" spans="2:115" x14ac:dyDescent="0.25">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row>
    <row r="259" spans="2:115" x14ac:dyDescent="0.25">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row>
    <row r="260" spans="2:115" x14ac:dyDescent="0.25">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row>
    <row r="261" spans="2:115" x14ac:dyDescent="0.25">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row>
    <row r="262" spans="2:115" x14ac:dyDescent="0.25">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row>
    <row r="263" spans="2:115" x14ac:dyDescent="0.25">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row>
    <row r="264" spans="2:115" x14ac:dyDescent="0.25">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row>
    <row r="265" spans="2:115" x14ac:dyDescent="0.25">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row>
    <row r="266" spans="2:115" x14ac:dyDescent="0.25">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row>
    <row r="267" spans="2:115" x14ac:dyDescent="0.25">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row>
    <row r="268" spans="2:115" x14ac:dyDescent="0.25">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row>
    <row r="269" spans="2:115" x14ac:dyDescent="0.25">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c r="CY269" s="46"/>
      <c r="CZ269" s="46"/>
      <c r="DA269" s="46"/>
      <c r="DB269" s="46"/>
      <c r="DC269" s="46"/>
      <c r="DD269" s="46"/>
      <c r="DE269" s="46"/>
      <c r="DF269" s="46"/>
      <c r="DG269" s="46"/>
      <c r="DH269" s="46"/>
      <c r="DI269" s="46"/>
      <c r="DJ269" s="46"/>
      <c r="DK269" s="46"/>
    </row>
    <row r="270" spans="2:115" x14ac:dyDescent="0.25">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row>
    <row r="271" spans="2:115" x14ac:dyDescent="0.25">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row>
    <row r="272" spans="2:115" x14ac:dyDescent="0.25">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row>
    <row r="273" spans="2:115" x14ac:dyDescent="0.25">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row>
    <row r="274" spans="2:115" x14ac:dyDescent="0.25">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row>
    <row r="275" spans="2:115" x14ac:dyDescent="0.25">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c r="DE275" s="46"/>
      <c r="DF275" s="46"/>
      <c r="DG275" s="46"/>
      <c r="DH275" s="46"/>
      <c r="DI275" s="46"/>
      <c r="DJ275" s="46"/>
      <c r="DK275" s="46"/>
    </row>
    <row r="276" spans="2:115" x14ac:dyDescent="0.25">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row>
    <row r="277" spans="2:115" x14ac:dyDescent="0.25">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row>
    <row r="278" spans="2:115" x14ac:dyDescent="0.25">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row>
    <row r="279" spans="2:115" x14ac:dyDescent="0.25">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row>
    <row r="280" spans="2:115" x14ac:dyDescent="0.25">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row>
    <row r="281" spans="2:115" x14ac:dyDescent="0.25">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c r="CY281" s="46"/>
      <c r="CZ281" s="46"/>
      <c r="DA281" s="46"/>
      <c r="DB281" s="46"/>
      <c r="DC281" s="46"/>
      <c r="DD281" s="46"/>
      <c r="DE281" s="46"/>
      <c r="DF281" s="46"/>
      <c r="DG281" s="46"/>
      <c r="DH281" s="46"/>
      <c r="DI281" s="46"/>
      <c r="DJ281" s="46"/>
      <c r="DK281" s="46"/>
    </row>
    <row r="282" spans="2:115" x14ac:dyDescent="0.2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c r="CY282" s="46"/>
      <c r="CZ282" s="46"/>
      <c r="DA282" s="46"/>
      <c r="DB282" s="46"/>
      <c r="DC282" s="46"/>
      <c r="DD282" s="46"/>
      <c r="DE282" s="46"/>
      <c r="DF282" s="46"/>
      <c r="DG282" s="46"/>
      <c r="DH282" s="46"/>
      <c r="DI282" s="46"/>
      <c r="DJ282" s="46"/>
      <c r="DK282" s="46"/>
    </row>
    <row r="283" spans="2:115" x14ac:dyDescent="0.25">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row>
    <row r="284" spans="2:115" x14ac:dyDescent="0.25">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row>
    <row r="285" spans="2:115" x14ac:dyDescent="0.25">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row>
    <row r="286" spans="2:115" x14ac:dyDescent="0.25">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row>
    <row r="287" spans="2:115" x14ac:dyDescent="0.25">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row>
    <row r="288" spans="2:115" x14ac:dyDescent="0.25">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row>
    <row r="289" spans="2:115" x14ac:dyDescent="0.25">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row>
    <row r="290" spans="2:115" x14ac:dyDescent="0.25">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row>
    <row r="291" spans="2:115" x14ac:dyDescent="0.25">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row>
    <row r="292" spans="2:115" x14ac:dyDescent="0.25">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row>
    <row r="293" spans="2:115" x14ac:dyDescent="0.25">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row>
    <row r="294" spans="2:115" x14ac:dyDescent="0.25">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row>
    <row r="295" spans="2:115" x14ac:dyDescent="0.25">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row>
    <row r="296" spans="2:115" x14ac:dyDescent="0.25">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row>
    <row r="297" spans="2:115" x14ac:dyDescent="0.25">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row>
    <row r="298" spans="2:115" x14ac:dyDescent="0.25">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row>
    <row r="299" spans="2:115" x14ac:dyDescent="0.25">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row>
    <row r="300" spans="2:115" x14ac:dyDescent="0.25">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row>
    <row r="301" spans="2:115" x14ac:dyDescent="0.25">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row>
    <row r="302" spans="2:115" x14ac:dyDescent="0.25">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row>
    <row r="303" spans="2:115" x14ac:dyDescent="0.25">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row>
    <row r="304" spans="2:115" x14ac:dyDescent="0.25">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row>
    <row r="305" spans="2:115" x14ac:dyDescent="0.25">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row>
    <row r="306" spans="2:115" x14ac:dyDescent="0.25">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6"/>
      <c r="DI306" s="46"/>
      <c r="DJ306" s="46"/>
      <c r="DK306" s="46"/>
    </row>
    <row r="307" spans="2:115" x14ac:dyDescent="0.25">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c r="CF307" s="46"/>
      <c r="CG307" s="46"/>
      <c r="CH307" s="46"/>
      <c r="CI307" s="46"/>
      <c r="CJ307" s="46"/>
      <c r="CK307" s="46"/>
      <c r="CL307" s="46"/>
      <c r="CM307" s="46"/>
      <c r="CN307" s="46"/>
      <c r="CO307" s="46"/>
      <c r="CP307" s="46"/>
      <c r="CQ307" s="46"/>
      <c r="CR307" s="46"/>
      <c r="CS307" s="46"/>
      <c r="CT307" s="46"/>
      <c r="CU307" s="46"/>
      <c r="CV307" s="46"/>
      <c r="CW307" s="46"/>
      <c r="CX307" s="46"/>
      <c r="CY307" s="46"/>
      <c r="CZ307" s="46"/>
      <c r="DA307" s="46"/>
      <c r="DB307" s="46"/>
      <c r="DC307" s="46"/>
      <c r="DD307" s="46"/>
      <c r="DE307" s="46"/>
      <c r="DF307" s="46"/>
      <c r="DG307" s="46"/>
      <c r="DH307" s="46"/>
      <c r="DI307" s="46"/>
      <c r="DJ307" s="46"/>
      <c r="DK307" s="46"/>
    </row>
    <row r="308" spans="2:115" x14ac:dyDescent="0.25">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6"/>
      <c r="CD308" s="46"/>
      <c r="CE308" s="46"/>
      <c r="CF308" s="46"/>
      <c r="CG308" s="46"/>
      <c r="CH308" s="46"/>
      <c r="CI308" s="46"/>
      <c r="CJ308" s="46"/>
      <c r="CK308" s="46"/>
      <c r="CL308" s="46"/>
      <c r="CM308" s="46"/>
      <c r="CN308" s="46"/>
      <c r="CO308" s="46"/>
      <c r="CP308" s="46"/>
      <c r="CQ308" s="46"/>
      <c r="CR308" s="46"/>
      <c r="CS308" s="46"/>
      <c r="CT308" s="46"/>
      <c r="CU308" s="46"/>
      <c r="CV308" s="46"/>
      <c r="CW308" s="46"/>
      <c r="CX308" s="46"/>
      <c r="CY308" s="46"/>
      <c r="CZ308" s="46"/>
      <c r="DA308" s="46"/>
      <c r="DB308" s="46"/>
      <c r="DC308" s="46"/>
      <c r="DD308" s="46"/>
      <c r="DE308" s="46"/>
      <c r="DF308" s="46"/>
      <c r="DG308" s="46"/>
      <c r="DH308" s="46"/>
      <c r="DI308" s="46"/>
      <c r="DJ308" s="46"/>
      <c r="DK308" s="46"/>
    </row>
    <row r="309" spans="2:115" x14ac:dyDescent="0.25">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row>
    <row r="310" spans="2:115" x14ac:dyDescent="0.25">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row>
    <row r="311" spans="2:115" x14ac:dyDescent="0.25">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row>
    <row r="312" spans="2:115" x14ac:dyDescent="0.25">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row>
    <row r="313" spans="2:115" x14ac:dyDescent="0.25">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row>
    <row r="314" spans="2:115" x14ac:dyDescent="0.25">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row>
    <row r="315" spans="2:115" x14ac:dyDescent="0.25">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row>
    <row r="316" spans="2:115" x14ac:dyDescent="0.25">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row>
    <row r="317" spans="2:115" x14ac:dyDescent="0.25">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row>
    <row r="318" spans="2:115" x14ac:dyDescent="0.25">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CZ318" s="46"/>
      <c r="DA318" s="46"/>
      <c r="DB318" s="46"/>
      <c r="DC318" s="46"/>
      <c r="DD318" s="46"/>
      <c r="DE318" s="46"/>
      <c r="DF318" s="46"/>
      <c r="DG318" s="46"/>
      <c r="DH318" s="46"/>
      <c r="DI318" s="46"/>
      <c r="DJ318" s="46"/>
      <c r="DK318" s="46"/>
    </row>
    <row r="319" spans="2:115" x14ac:dyDescent="0.25">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row>
    <row r="320" spans="2:115" x14ac:dyDescent="0.25">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CZ320" s="46"/>
      <c r="DA320" s="46"/>
      <c r="DB320" s="46"/>
      <c r="DC320" s="46"/>
      <c r="DD320" s="46"/>
      <c r="DE320" s="46"/>
      <c r="DF320" s="46"/>
      <c r="DG320" s="46"/>
      <c r="DH320" s="46"/>
      <c r="DI320" s="46"/>
      <c r="DJ320" s="46"/>
      <c r="DK320" s="46"/>
    </row>
    <row r="321" spans="2:115" x14ac:dyDescent="0.25">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CZ321" s="46"/>
      <c r="DA321" s="46"/>
      <c r="DB321" s="46"/>
      <c r="DC321" s="46"/>
      <c r="DD321" s="46"/>
      <c r="DE321" s="46"/>
      <c r="DF321" s="46"/>
      <c r="DG321" s="46"/>
      <c r="DH321" s="46"/>
      <c r="DI321" s="46"/>
      <c r="DJ321" s="46"/>
      <c r="DK321" s="46"/>
    </row>
    <row r="322" spans="2:115" x14ac:dyDescent="0.2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CZ322" s="46"/>
      <c r="DA322" s="46"/>
      <c r="DB322" s="46"/>
      <c r="DC322" s="46"/>
      <c r="DD322" s="46"/>
      <c r="DE322" s="46"/>
      <c r="DF322" s="46"/>
      <c r="DG322" s="46"/>
      <c r="DH322" s="46"/>
      <c r="DI322" s="46"/>
      <c r="DJ322" s="46"/>
      <c r="DK322" s="46"/>
    </row>
    <row r="323" spans="2:115" x14ac:dyDescent="0.2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CZ323" s="46"/>
      <c r="DA323" s="46"/>
      <c r="DB323" s="46"/>
      <c r="DC323" s="46"/>
      <c r="DD323" s="46"/>
      <c r="DE323" s="46"/>
      <c r="DF323" s="46"/>
      <c r="DG323" s="46"/>
      <c r="DH323" s="46"/>
      <c r="DI323" s="46"/>
      <c r="DJ323" s="46"/>
      <c r="DK323" s="46"/>
    </row>
    <row r="324" spans="2:115" x14ac:dyDescent="0.2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CZ324" s="46"/>
      <c r="DA324" s="46"/>
      <c r="DB324" s="46"/>
      <c r="DC324" s="46"/>
      <c r="DD324" s="46"/>
      <c r="DE324" s="46"/>
      <c r="DF324" s="46"/>
      <c r="DG324" s="46"/>
      <c r="DH324" s="46"/>
      <c r="DI324" s="46"/>
      <c r="DJ324" s="46"/>
      <c r="DK324" s="46"/>
    </row>
    <row r="325" spans="2:115" x14ac:dyDescent="0.2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c r="DE325" s="46"/>
      <c r="DF325" s="46"/>
      <c r="DG325" s="46"/>
      <c r="DH325" s="46"/>
      <c r="DI325" s="46"/>
      <c r="DJ325" s="46"/>
      <c r="DK325" s="46"/>
    </row>
    <row r="326" spans="2:115" x14ac:dyDescent="0.2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CZ326" s="46"/>
      <c r="DA326" s="46"/>
      <c r="DB326" s="46"/>
      <c r="DC326" s="46"/>
      <c r="DD326" s="46"/>
      <c r="DE326" s="46"/>
      <c r="DF326" s="46"/>
      <c r="DG326" s="46"/>
      <c r="DH326" s="46"/>
      <c r="DI326" s="46"/>
      <c r="DJ326" s="46"/>
      <c r="DK326" s="46"/>
    </row>
    <row r="327" spans="2:115" x14ac:dyDescent="0.2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CZ327" s="46"/>
      <c r="DA327" s="46"/>
      <c r="DB327" s="46"/>
      <c r="DC327" s="46"/>
      <c r="DD327" s="46"/>
      <c r="DE327" s="46"/>
      <c r="DF327" s="46"/>
      <c r="DG327" s="46"/>
      <c r="DH327" s="46"/>
      <c r="DI327" s="46"/>
      <c r="DJ327" s="46"/>
      <c r="DK327" s="46"/>
    </row>
    <row r="328" spans="2:115" x14ac:dyDescent="0.2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CZ328" s="46"/>
      <c r="DA328" s="46"/>
      <c r="DB328" s="46"/>
      <c r="DC328" s="46"/>
      <c r="DD328" s="46"/>
      <c r="DE328" s="46"/>
      <c r="DF328" s="46"/>
      <c r="DG328" s="46"/>
      <c r="DH328" s="46"/>
      <c r="DI328" s="46"/>
      <c r="DJ328" s="46"/>
      <c r="DK328" s="46"/>
    </row>
    <row r="329" spans="2:115" x14ac:dyDescent="0.2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CZ329" s="46"/>
      <c r="DA329" s="46"/>
      <c r="DB329" s="46"/>
      <c r="DC329" s="46"/>
      <c r="DD329" s="46"/>
      <c r="DE329" s="46"/>
      <c r="DF329" s="46"/>
      <c r="DG329" s="46"/>
      <c r="DH329" s="46"/>
      <c r="DI329" s="46"/>
      <c r="DJ329" s="46"/>
      <c r="DK329" s="46"/>
    </row>
    <row r="330" spans="2:115" x14ac:dyDescent="0.2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CZ330" s="46"/>
      <c r="DA330" s="46"/>
      <c r="DB330" s="46"/>
      <c r="DC330" s="46"/>
      <c r="DD330" s="46"/>
      <c r="DE330" s="46"/>
      <c r="DF330" s="46"/>
      <c r="DG330" s="46"/>
      <c r="DH330" s="46"/>
      <c r="DI330" s="46"/>
      <c r="DJ330" s="46"/>
      <c r="DK330" s="46"/>
    </row>
    <row r="331" spans="2:115" x14ac:dyDescent="0.2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CZ331" s="46"/>
      <c r="DA331" s="46"/>
      <c r="DB331" s="46"/>
      <c r="DC331" s="46"/>
      <c r="DD331" s="46"/>
      <c r="DE331" s="46"/>
      <c r="DF331" s="46"/>
      <c r="DG331" s="46"/>
      <c r="DH331" s="46"/>
      <c r="DI331" s="46"/>
      <c r="DJ331" s="46"/>
      <c r="DK331" s="46"/>
    </row>
    <row r="332" spans="2:115" x14ac:dyDescent="0.2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CZ332" s="46"/>
      <c r="DA332" s="46"/>
      <c r="DB332" s="46"/>
      <c r="DC332" s="46"/>
      <c r="DD332" s="46"/>
      <c r="DE332" s="46"/>
      <c r="DF332" s="46"/>
      <c r="DG332" s="46"/>
      <c r="DH332" s="46"/>
      <c r="DI332" s="46"/>
      <c r="DJ332" s="46"/>
      <c r="DK332" s="46"/>
    </row>
    <row r="333" spans="2:115" x14ac:dyDescent="0.2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CZ333" s="46"/>
      <c r="DA333" s="46"/>
      <c r="DB333" s="46"/>
      <c r="DC333" s="46"/>
      <c r="DD333" s="46"/>
      <c r="DE333" s="46"/>
      <c r="DF333" s="46"/>
      <c r="DG333" s="46"/>
      <c r="DH333" s="46"/>
      <c r="DI333" s="46"/>
      <c r="DJ333" s="46"/>
      <c r="DK333" s="46"/>
    </row>
    <row r="334" spans="2:115" x14ac:dyDescent="0.2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c r="DE334" s="46"/>
      <c r="DF334" s="46"/>
      <c r="DG334" s="46"/>
      <c r="DH334" s="46"/>
      <c r="DI334" s="46"/>
      <c r="DJ334" s="46"/>
      <c r="DK334" s="46"/>
    </row>
    <row r="335" spans="2:115" x14ac:dyDescent="0.2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6"/>
      <c r="CD335" s="46"/>
      <c r="CE335" s="46"/>
      <c r="CF335" s="46"/>
      <c r="CG335" s="46"/>
      <c r="CH335" s="46"/>
      <c r="CI335" s="46"/>
      <c r="CJ335" s="46"/>
      <c r="CK335" s="46"/>
      <c r="CL335" s="46"/>
      <c r="CM335" s="46"/>
      <c r="CN335" s="46"/>
      <c r="CO335" s="46"/>
      <c r="CP335" s="46"/>
      <c r="CQ335" s="46"/>
      <c r="CR335" s="46"/>
      <c r="CS335" s="46"/>
      <c r="CT335" s="46"/>
      <c r="CU335" s="46"/>
      <c r="CV335" s="46"/>
      <c r="CW335" s="46"/>
      <c r="CX335" s="46"/>
      <c r="CY335" s="46"/>
      <c r="CZ335" s="46"/>
      <c r="DA335" s="46"/>
      <c r="DB335" s="46"/>
      <c r="DC335" s="46"/>
      <c r="DD335" s="46"/>
      <c r="DE335" s="46"/>
      <c r="DF335" s="46"/>
      <c r="DG335" s="46"/>
      <c r="DH335" s="46"/>
      <c r="DI335" s="46"/>
      <c r="DJ335" s="46"/>
      <c r="DK335" s="46"/>
    </row>
    <row r="336" spans="2:115" x14ac:dyDescent="0.2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c r="DE336" s="46"/>
      <c r="DF336" s="46"/>
      <c r="DG336" s="46"/>
      <c r="DH336" s="46"/>
      <c r="DI336" s="46"/>
      <c r="DJ336" s="46"/>
      <c r="DK336" s="46"/>
    </row>
    <row r="337" spans="2:115" x14ac:dyDescent="0.2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6"/>
      <c r="CD337" s="46"/>
      <c r="CE337" s="46"/>
      <c r="CF337" s="46"/>
      <c r="CG337" s="46"/>
      <c r="CH337" s="46"/>
      <c r="CI337" s="46"/>
      <c r="CJ337" s="46"/>
      <c r="CK337" s="46"/>
      <c r="CL337" s="46"/>
      <c r="CM337" s="46"/>
      <c r="CN337" s="46"/>
      <c r="CO337" s="46"/>
      <c r="CP337" s="46"/>
      <c r="CQ337" s="46"/>
      <c r="CR337" s="46"/>
      <c r="CS337" s="46"/>
      <c r="CT337" s="46"/>
      <c r="CU337" s="46"/>
      <c r="CV337" s="46"/>
      <c r="CW337" s="46"/>
      <c r="CX337" s="46"/>
      <c r="CY337" s="46"/>
      <c r="CZ337" s="46"/>
      <c r="DA337" s="46"/>
      <c r="DB337" s="46"/>
      <c r="DC337" s="46"/>
      <c r="DD337" s="46"/>
      <c r="DE337" s="46"/>
      <c r="DF337" s="46"/>
      <c r="DG337" s="46"/>
      <c r="DH337" s="46"/>
      <c r="DI337" s="46"/>
      <c r="DJ337" s="46"/>
      <c r="DK337" s="46"/>
    </row>
    <row r="338" spans="2:115" x14ac:dyDescent="0.25">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6"/>
      <c r="CD338" s="46"/>
      <c r="CE338" s="46"/>
      <c r="CF338" s="46"/>
      <c r="CG338" s="46"/>
      <c r="CH338" s="46"/>
      <c r="CI338" s="46"/>
      <c r="CJ338" s="46"/>
      <c r="CK338" s="46"/>
      <c r="CL338" s="46"/>
      <c r="CM338" s="46"/>
      <c r="CN338" s="46"/>
      <c r="CO338" s="46"/>
      <c r="CP338" s="46"/>
      <c r="CQ338" s="46"/>
      <c r="CR338" s="46"/>
      <c r="CS338" s="46"/>
      <c r="CT338" s="46"/>
      <c r="CU338" s="46"/>
      <c r="CV338" s="46"/>
      <c r="CW338" s="46"/>
      <c r="CX338" s="46"/>
      <c r="CY338" s="46"/>
      <c r="CZ338" s="46"/>
      <c r="DA338" s="46"/>
      <c r="DB338" s="46"/>
      <c r="DC338" s="46"/>
      <c r="DD338" s="46"/>
      <c r="DE338" s="46"/>
      <c r="DF338" s="46"/>
      <c r="DG338" s="46"/>
      <c r="DH338" s="46"/>
      <c r="DI338" s="46"/>
      <c r="DJ338" s="46"/>
      <c r="DK338" s="46"/>
    </row>
    <row r="339" spans="2:115" x14ac:dyDescent="0.25">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6"/>
      <c r="CD339" s="46"/>
      <c r="CE339" s="46"/>
      <c r="CF339" s="46"/>
      <c r="CG339" s="46"/>
      <c r="CH339" s="46"/>
      <c r="CI339" s="46"/>
      <c r="CJ339" s="46"/>
      <c r="CK339" s="46"/>
      <c r="CL339" s="46"/>
      <c r="CM339" s="46"/>
      <c r="CN339" s="46"/>
      <c r="CO339" s="46"/>
      <c r="CP339" s="46"/>
      <c r="CQ339" s="46"/>
      <c r="CR339" s="46"/>
      <c r="CS339" s="46"/>
      <c r="CT339" s="46"/>
      <c r="CU339" s="46"/>
      <c r="CV339" s="46"/>
      <c r="CW339" s="46"/>
      <c r="CX339" s="46"/>
      <c r="CY339" s="46"/>
      <c r="CZ339" s="46"/>
      <c r="DA339" s="46"/>
      <c r="DB339" s="46"/>
      <c r="DC339" s="46"/>
      <c r="DD339" s="46"/>
      <c r="DE339" s="46"/>
      <c r="DF339" s="46"/>
      <c r="DG339" s="46"/>
      <c r="DH339" s="46"/>
      <c r="DI339" s="46"/>
      <c r="DJ339" s="46"/>
      <c r="DK339" s="46"/>
    </row>
    <row r="340" spans="2:115" x14ac:dyDescent="0.25">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c r="CF340" s="46"/>
      <c r="CG340" s="46"/>
      <c r="CH340" s="46"/>
      <c r="CI340" s="46"/>
      <c r="CJ340" s="46"/>
      <c r="CK340" s="46"/>
      <c r="CL340" s="46"/>
      <c r="CM340" s="46"/>
      <c r="CN340" s="46"/>
      <c r="CO340" s="46"/>
      <c r="CP340" s="46"/>
      <c r="CQ340" s="46"/>
      <c r="CR340" s="46"/>
      <c r="CS340" s="46"/>
      <c r="CT340" s="46"/>
      <c r="CU340" s="46"/>
      <c r="CV340" s="46"/>
      <c r="CW340" s="46"/>
      <c r="CX340" s="46"/>
      <c r="CY340" s="46"/>
      <c r="CZ340" s="46"/>
      <c r="DA340" s="46"/>
      <c r="DB340" s="46"/>
      <c r="DC340" s="46"/>
      <c r="DD340" s="46"/>
      <c r="DE340" s="46"/>
      <c r="DF340" s="46"/>
      <c r="DG340" s="46"/>
      <c r="DH340" s="46"/>
      <c r="DI340" s="46"/>
      <c r="DJ340" s="46"/>
      <c r="DK340" s="46"/>
    </row>
    <row r="341" spans="2:115" x14ac:dyDescent="0.25">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c r="DA341" s="46"/>
      <c r="DB341" s="46"/>
      <c r="DC341" s="46"/>
      <c r="DD341" s="46"/>
      <c r="DE341" s="46"/>
      <c r="DF341" s="46"/>
      <c r="DG341" s="46"/>
      <c r="DH341" s="46"/>
      <c r="DI341" s="46"/>
      <c r="DJ341" s="46"/>
      <c r="DK341" s="46"/>
    </row>
    <row r="342" spans="2:115" x14ac:dyDescent="0.25">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6"/>
      <c r="CD342" s="46"/>
      <c r="CE342" s="46"/>
      <c r="CF342" s="46"/>
      <c r="CG342" s="46"/>
      <c r="CH342" s="46"/>
      <c r="CI342" s="46"/>
      <c r="CJ342" s="46"/>
      <c r="CK342" s="46"/>
      <c r="CL342" s="46"/>
      <c r="CM342" s="46"/>
      <c r="CN342" s="46"/>
      <c r="CO342" s="46"/>
      <c r="CP342" s="46"/>
      <c r="CQ342" s="46"/>
      <c r="CR342" s="46"/>
      <c r="CS342" s="46"/>
      <c r="CT342" s="46"/>
      <c r="CU342" s="46"/>
      <c r="CV342" s="46"/>
      <c r="CW342" s="46"/>
      <c r="CX342" s="46"/>
      <c r="CY342" s="46"/>
      <c r="CZ342" s="46"/>
      <c r="DA342" s="46"/>
      <c r="DB342" s="46"/>
      <c r="DC342" s="46"/>
      <c r="DD342" s="46"/>
      <c r="DE342" s="46"/>
      <c r="DF342" s="46"/>
      <c r="DG342" s="46"/>
      <c r="DH342" s="46"/>
      <c r="DI342" s="46"/>
      <c r="DJ342" s="46"/>
      <c r="DK342" s="46"/>
    </row>
    <row r="343" spans="2:115" x14ac:dyDescent="0.25">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CZ343" s="46"/>
      <c r="DA343" s="46"/>
      <c r="DB343" s="46"/>
      <c r="DC343" s="46"/>
      <c r="DD343" s="46"/>
      <c r="DE343" s="46"/>
      <c r="DF343" s="46"/>
      <c r="DG343" s="46"/>
      <c r="DH343" s="46"/>
      <c r="DI343" s="46"/>
      <c r="DJ343" s="46"/>
      <c r="DK343" s="46"/>
    </row>
    <row r="344" spans="2:115" x14ac:dyDescent="0.25">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6"/>
      <c r="CD344" s="46"/>
      <c r="CE344" s="46"/>
      <c r="CF344" s="46"/>
      <c r="CG344" s="46"/>
      <c r="CH344" s="46"/>
      <c r="CI344" s="46"/>
      <c r="CJ344" s="46"/>
      <c r="CK344" s="46"/>
      <c r="CL344" s="46"/>
      <c r="CM344" s="46"/>
      <c r="CN344" s="46"/>
      <c r="CO344" s="46"/>
      <c r="CP344" s="46"/>
      <c r="CQ344" s="46"/>
      <c r="CR344" s="46"/>
      <c r="CS344" s="46"/>
      <c r="CT344" s="46"/>
      <c r="CU344" s="46"/>
      <c r="CV344" s="46"/>
      <c r="CW344" s="46"/>
      <c r="CX344" s="46"/>
      <c r="CY344" s="46"/>
      <c r="CZ344" s="46"/>
      <c r="DA344" s="46"/>
      <c r="DB344" s="46"/>
      <c r="DC344" s="46"/>
      <c r="DD344" s="46"/>
      <c r="DE344" s="46"/>
      <c r="DF344" s="46"/>
      <c r="DG344" s="46"/>
      <c r="DH344" s="46"/>
      <c r="DI344" s="46"/>
      <c r="DJ344" s="46"/>
      <c r="DK344" s="46"/>
    </row>
    <row r="345" spans="2:115" x14ac:dyDescent="0.25">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c r="CW345" s="46"/>
      <c r="CX345" s="46"/>
      <c r="CY345" s="46"/>
      <c r="CZ345" s="46"/>
      <c r="DA345" s="46"/>
      <c r="DB345" s="46"/>
      <c r="DC345" s="46"/>
      <c r="DD345" s="46"/>
      <c r="DE345" s="46"/>
      <c r="DF345" s="46"/>
      <c r="DG345" s="46"/>
      <c r="DH345" s="46"/>
      <c r="DI345" s="46"/>
      <c r="DJ345" s="46"/>
      <c r="DK345" s="46"/>
    </row>
    <row r="346" spans="2:115" x14ac:dyDescent="0.25">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CZ346" s="46"/>
      <c r="DA346" s="46"/>
      <c r="DB346" s="46"/>
      <c r="DC346" s="46"/>
      <c r="DD346" s="46"/>
      <c r="DE346" s="46"/>
      <c r="DF346" s="46"/>
      <c r="DG346" s="46"/>
      <c r="DH346" s="46"/>
      <c r="DI346" s="46"/>
      <c r="DJ346" s="46"/>
      <c r="DK346" s="46"/>
    </row>
    <row r="347" spans="2:115" x14ac:dyDescent="0.2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CZ347" s="46"/>
      <c r="DA347" s="46"/>
      <c r="DB347" s="46"/>
      <c r="DC347" s="46"/>
      <c r="DD347" s="46"/>
      <c r="DE347" s="46"/>
      <c r="DF347" s="46"/>
      <c r="DG347" s="46"/>
      <c r="DH347" s="46"/>
      <c r="DI347" s="46"/>
      <c r="DJ347" s="46"/>
      <c r="DK347" s="46"/>
    </row>
    <row r="348" spans="2:115" x14ac:dyDescent="0.25">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6"/>
      <c r="CD348" s="46"/>
      <c r="CE348" s="46"/>
      <c r="CF348" s="46"/>
      <c r="CG348" s="46"/>
      <c r="CH348" s="46"/>
      <c r="CI348" s="46"/>
      <c r="CJ348" s="46"/>
      <c r="CK348" s="46"/>
      <c r="CL348" s="46"/>
      <c r="CM348" s="46"/>
      <c r="CN348" s="46"/>
      <c r="CO348" s="46"/>
      <c r="CP348" s="46"/>
      <c r="CQ348" s="46"/>
      <c r="CR348" s="46"/>
      <c r="CS348" s="46"/>
      <c r="CT348" s="46"/>
      <c r="CU348" s="46"/>
      <c r="CV348" s="46"/>
      <c r="CW348" s="46"/>
      <c r="CX348" s="46"/>
      <c r="CY348" s="46"/>
      <c r="CZ348" s="46"/>
      <c r="DA348" s="46"/>
      <c r="DB348" s="46"/>
      <c r="DC348" s="46"/>
      <c r="DD348" s="46"/>
      <c r="DE348" s="46"/>
      <c r="DF348" s="46"/>
      <c r="DG348" s="46"/>
      <c r="DH348" s="46"/>
      <c r="DI348" s="46"/>
      <c r="DJ348" s="46"/>
      <c r="DK348" s="46"/>
    </row>
    <row r="349" spans="2:115" x14ac:dyDescent="0.25">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6"/>
      <c r="CD349" s="46"/>
      <c r="CE349" s="46"/>
      <c r="CF349" s="46"/>
      <c r="CG349" s="46"/>
      <c r="CH349" s="46"/>
      <c r="CI349" s="46"/>
      <c r="CJ349" s="46"/>
      <c r="CK349" s="46"/>
      <c r="CL349" s="46"/>
      <c r="CM349" s="46"/>
      <c r="CN349" s="46"/>
      <c r="CO349" s="46"/>
      <c r="CP349" s="46"/>
      <c r="CQ349" s="46"/>
      <c r="CR349" s="46"/>
      <c r="CS349" s="46"/>
      <c r="CT349" s="46"/>
      <c r="CU349" s="46"/>
      <c r="CV349" s="46"/>
      <c r="CW349" s="46"/>
      <c r="CX349" s="46"/>
      <c r="CY349" s="46"/>
      <c r="CZ349" s="46"/>
      <c r="DA349" s="46"/>
      <c r="DB349" s="46"/>
      <c r="DC349" s="46"/>
      <c r="DD349" s="46"/>
      <c r="DE349" s="46"/>
      <c r="DF349" s="46"/>
      <c r="DG349" s="46"/>
      <c r="DH349" s="46"/>
      <c r="DI349" s="46"/>
      <c r="DJ349" s="46"/>
      <c r="DK349" s="46"/>
    </row>
    <row r="350" spans="2:115" x14ac:dyDescent="0.25">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6"/>
      <c r="CD350" s="46"/>
      <c r="CE350" s="46"/>
      <c r="CF350" s="46"/>
      <c r="CG350" s="46"/>
      <c r="CH350" s="46"/>
      <c r="CI350" s="46"/>
      <c r="CJ350" s="46"/>
      <c r="CK350" s="46"/>
      <c r="CL350" s="46"/>
      <c r="CM350" s="46"/>
      <c r="CN350" s="46"/>
      <c r="CO350" s="46"/>
      <c r="CP350" s="46"/>
      <c r="CQ350" s="46"/>
      <c r="CR350" s="46"/>
      <c r="CS350" s="46"/>
      <c r="CT350" s="46"/>
      <c r="CU350" s="46"/>
      <c r="CV350" s="46"/>
      <c r="CW350" s="46"/>
      <c r="CX350" s="46"/>
      <c r="CY350" s="46"/>
      <c r="CZ350" s="46"/>
      <c r="DA350" s="46"/>
      <c r="DB350" s="46"/>
      <c r="DC350" s="46"/>
      <c r="DD350" s="46"/>
      <c r="DE350" s="46"/>
      <c r="DF350" s="46"/>
      <c r="DG350" s="46"/>
      <c r="DH350" s="46"/>
      <c r="DI350" s="46"/>
      <c r="DJ350" s="46"/>
      <c r="DK350" s="46"/>
    </row>
    <row r="351" spans="2:115" x14ac:dyDescent="0.25">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6"/>
      <c r="CD351" s="46"/>
      <c r="CE351" s="46"/>
      <c r="CF351" s="46"/>
      <c r="CG351" s="46"/>
      <c r="CH351" s="46"/>
      <c r="CI351" s="46"/>
      <c r="CJ351" s="46"/>
      <c r="CK351" s="46"/>
      <c r="CL351" s="46"/>
      <c r="CM351" s="46"/>
      <c r="CN351" s="46"/>
      <c r="CO351" s="46"/>
      <c r="CP351" s="46"/>
      <c r="CQ351" s="46"/>
      <c r="CR351" s="46"/>
      <c r="CS351" s="46"/>
      <c r="CT351" s="46"/>
      <c r="CU351" s="46"/>
      <c r="CV351" s="46"/>
      <c r="CW351" s="46"/>
      <c r="CX351" s="46"/>
      <c r="CY351" s="46"/>
      <c r="CZ351" s="46"/>
      <c r="DA351" s="46"/>
      <c r="DB351" s="46"/>
      <c r="DC351" s="46"/>
      <c r="DD351" s="46"/>
      <c r="DE351" s="46"/>
      <c r="DF351" s="46"/>
      <c r="DG351" s="46"/>
      <c r="DH351" s="46"/>
      <c r="DI351" s="46"/>
      <c r="DJ351" s="46"/>
      <c r="DK351" s="46"/>
    </row>
    <row r="352" spans="2:115" x14ac:dyDescent="0.25">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6"/>
      <c r="CD352" s="46"/>
      <c r="CE352" s="46"/>
      <c r="CF352" s="46"/>
      <c r="CG352" s="46"/>
      <c r="CH352" s="46"/>
      <c r="CI352" s="46"/>
      <c r="CJ352" s="46"/>
      <c r="CK352" s="46"/>
      <c r="CL352" s="46"/>
      <c r="CM352" s="46"/>
      <c r="CN352" s="46"/>
      <c r="CO352" s="46"/>
      <c r="CP352" s="46"/>
      <c r="CQ352" s="46"/>
      <c r="CR352" s="46"/>
      <c r="CS352" s="46"/>
      <c r="CT352" s="46"/>
      <c r="CU352" s="46"/>
      <c r="CV352" s="46"/>
      <c r="CW352" s="46"/>
      <c r="CX352" s="46"/>
      <c r="CY352" s="46"/>
      <c r="CZ352" s="46"/>
      <c r="DA352" s="46"/>
      <c r="DB352" s="46"/>
      <c r="DC352" s="46"/>
      <c r="DD352" s="46"/>
      <c r="DE352" s="46"/>
      <c r="DF352" s="46"/>
      <c r="DG352" s="46"/>
      <c r="DH352" s="46"/>
      <c r="DI352" s="46"/>
      <c r="DJ352" s="46"/>
      <c r="DK352" s="46"/>
    </row>
    <row r="353" spans="2:115" x14ac:dyDescent="0.25">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6"/>
      <c r="CD353" s="46"/>
      <c r="CE353" s="46"/>
      <c r="CF353" s="46"/>
      <c r="CG353" s="46"/>
      <c r="CH353" s="46"/>
      <c r="CI353" s="46"/>
      <c r="CJ353" s="46"/>
      <c r="CK353" s="46"/>
      <c r="CL353" s="46"/>
      <c r="CM353" s="46"/>
      <c r="CN353" s="46"/>
      <c r="CO353" s="46"/>
      <c r="CP353" s="46"/>
      <c r="CQ353" s="46"/>
      <c r="CR353" s="46"/>
      <c r="CS353" s="46"/>
      <c r="CT353" s="46"/>
      <c r="CU353" s="46"/>
      <c r="CV353" s="46"/>
      <c r="CW353" s="46"/>
      <c r="CX353" s="46"/>
      <c r="CY353" s="46"/>
      <c r="CZ353" s="46"/>
      <c r="DA353" s="46"/>
      <c r="DB353" s="46"/>
      <c r="DC353" s="46"/>
      <c r="DD353" s="46"/>
      <c r="DE353" s="46"/>
      <c r="DF353" s="46"/>
      <c r="DG353" s="46"/>
      <c r="DH353" s="46"/>
      <c r="DI353" s="46"/>
      <c r="DJ353" s="46"/>
      <c r="DK353" s="46"/>
    </row>
    <row r="354" spans="2:115" x14ac:dyDescent="0.25">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CZ354" s="46"/>
      <c r="DA354" s="46"/>
      <c r="DB354" s="46"/>
      <c r="DC354" s="46"/>
      <c r="DD354" s="46"/>
      <c r="DE354" s="46"/>
      <c r="DF354" s="46"/>
      <c r="DG354" s="46"/>
      <c r="DH354" s="46"/>
      <c r="DI354" s="46"/>
      <c r="DJ354" s="46"/>
      <c r="DK354" s="46"/>
    </row>
    <row r="355" spans="2:115" x14ac:dyDescent="0.25">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6"/>
      <c r="CD355" s="46"/>
      <c r="CE355" s="46"/>
      <c r="CF355" s="46"/>
      <c r="CG355" s="46"/>
      <c r="CH355" s="46"/>
      <c r="CI355" s="46"/>
      <c r="CJ355" s="46"/>
      <c r="CK355" s="46"/>
      <c r="CL355" s="46"/>
      <c r="CM355" s="46"/>
      <c r="CN355" s="46"/>
      <c r="CO355" s="46"/>
      <c r="CP355" s="46"/>
      <c r="CQ355" s="46"/>
      <c r="CR355" s="46"/>
      <c r="CS355" s="46"/>
      <c r="CT355" s="46"/>
      <c r="CU355" s="46"/>
      <c r="CV355" s="46"/>
      <c r="CW355" s="46"/>
      <c r="CX355" s="46"/>
      <c r="CY355" s="46"/>
      <c r="CZ355" s="46"/>
      <c r="DA355" s="46"/>
      <c r="DB355" s="46"/>
      <c r="DC355" s="46"/>
      <c r="DD355" s="46"/>
      <c r="DE355" s="46"/>
      <c r="DF355" s="46"/>
      <c r="DG355" s="46"/>
      <c r="DH355" s="46"/>
      <c r="DI355" s="46"/>
      <c r="DJ355" s="46"/>
      <c r="DK355" s="46"/>
    </row>
    <row r="356" spans="2:115" x14ac:dyDescent="0.25">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6"/>
      <c r="CD356" s="46"/>
      <c r="CE356" s="46"/>
      <c r="CF356" s="46"/>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row>
    <row r="357" spans="2:115" x14ac:dyDescent="0.25">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6"/>
      <c r="CD357" s="46"/>
      <c r="CE357" s="46"/>
      <c r="CF357" s="46"/>
      <c r="CG357" s="46"/>
      <c r="CH357" s="46"/>
      <c r="CI357" s="46"/>
      <c r="CJ357" s="46"/>
      <c r="CK357" s="46"/>
      <c r="CL357" s="46"/>
      <c r="CM357" s="46"/>
      <c r="CN357" s="46"/>
      <c r="CO357" s="46"/>
      <c r="CP357" s="46"/>
      <c r="CQ357" s="46"/>
      <c r="CR357" s="46"/>
      <c r="CS357" s="46"/>
      <c r="CT357" s="46"/>
      <c r="CU357" s="46"/>
      <c r="CV357" s="46"/>
      <c r="CW357" s="46"/>
      <c r="CX357" s="46"/>
      <c r="CY357" s="46"/>
      <c r="CZ357" s="46"/>
      <c r="DA357" s="46"/>
      <c r="DB357" s="46"/>
      <c r="DC357" s="46"/>
      <c r="DD357" s="46"/>
      <c r="DE357" s="46"/>
      <c r="DF357" s="46"/>
      <c r="DG357" s="46"/>
      <c r="DH357" s="46"/>
      <c r="DI357" s="46"/>
      <c r="DJ357" s="46"/>
      <c r="DK357" s="46"/>
    </row>
    <row r="358" spans="2:115" x14ac:dyDescent="0.25">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6"/>
      <c r="CD358" s="46"/>
      <c r="CE358" s="46"/>
      <c r="CF358" s="46"/>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row>
    <row r="359" spans="2:115" x14ac:dyDescent="0.25">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c r="CL359" s="46"/>
      <c r="CM359" s="46"/>
      <c r="CN359" s="46"/>
      <c r="CO359" s="46"/>
      <c r="CP359" s="46"/>
      <c r="CQ359" s="46"/>
      <c r="CR359" s="46"/>
      <c r="CS359" s="46"/>
      <c r="CT359" s="46"/>
      <c r="CU359" s="46"/>
      <c r="CV359" s="46"/>
      <c r="CW359" s="46"/>
      <c r="CX359" s="46"/>
      <c r="CY359" s="46"/>
      <c r="CZ359" s="46"/>
      <c r="DA359" s="46"/>
      <c r="DB359" s="46"/>
      <c r="DC359" s="46"/>
      <c r="DD359" s="46"/>
      <c r="DE359" s="46"/>
      <c r="DF359" s="46"/>
      <c r="DG359" s="46"/>
      <c r="DH359" s="46"/>
      <c r="DI359" s="46"/>
      <c r="DJ359" s="46"/>
      <c r="DK359" s="46"/>
    </row>
    <row r="360" spans="2:115" x14ac:dyDescent="0.25">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6"/>
      <c r="CD360" s="46"/>
      <c r="CE360" s="46"/>
      <c r="CF360" s="46"/>
      <c r="CG360" s="46"/>
      <c r="CH360" s="46"/>
      <c r="CI360" s="46"/>
      <c r="CJ360" s="46"/>
      <c r="CK360" s="46"/>
      <c r="CL360" s="46"/>
      <c r="CM360" s="46"/>
      <c r="CN360" s="46"/>
      <c r="CO360" s="46"/>
      <c r="CP360" s="46"/>
      <c r="CQ360" s="46"/>
      <c r="CR360" s="46"/>
      <c r="CS360" s="46"/>
      <c r="CT360" s="46"/>
      <c r="CU360" s="46"/>
      <c r="CV360" s="46"/>
      <c r="CW360" s="46"/>
      <c r="CX360" s="46"/>
      <c r="CY360" s="46"/>
      <c r="CZ360" s="46"/>
      <c r="DA360" s="46"/>
      <c r="DB360" s="46"/>
      <c r="DC360" s="46"/>
      <c r="DD360" s="46"/>
      <c r="DE360" s="46"/>
      <c r="DF360" s="46"/>
      <c r="DG360" s="46"/>
      <c r="DH360" s="46"/>
      <c r="DI360" s="46"/>
      <c r="DJ360" s="46"/>
      <c r="DK360" s="46"/>
    </row>
    <row r="361" spans="2:115" x14ac:dyDescent="0.25">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6"/>
      <c r="CD361" s="46"/>
      <c r="CE361" s="46"/>
      <c r="CF361" s="46"/>
      <c r="CG361" s="46"/>
      <c r="CH361" s="46"/>
      <c r="CI361" s="46"/>
      <c r="CJ361" s="46"/>
      <c r="CK361" s="46"/>
      <c r="CL361" s="46"/>
      <c r="CM361" s="46"/>
      <c r="CN361" s="46"/>
      <c r="CO361" s="46"/>
      <c r="CP361" s="46"/>
      <c r="CQ361" s="46"/>
      <c r="CR361" s="46"/>
      <c r="CS361" s="46"/>
      <c r="CT361" s="46"/>
      <c r="CU361" s="46"/>
      <c r="CV361" s="46"/>
      <c r="CW361" s="46"/>
      <c r="CX361" s="46"/>
      <c r="CY361" s="46"/>
      <c r="CZ361" s="46"/>
      <c r="DA361" s="46"/>
      <c r="DB361" s="46"/>
      <c r="DC361" s="46"/>
      <c r="DD361" s="46"/>
      <c r="DE361" s="46"/>
      <c r="DF361" s="46"/>
      <c r="DG361" s="46"/>
      <c r="DH361" s="46"/>
      <c r="DI361" s="46"/>
      <c r="DJ361" s="46"/>
      <c r="DK361" s="46"/>
    </row>
    <row r="362" spans="2:115" x14ac:dyDescent="0.25">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6"/>
      <c r="CD362" s="46"/>
      <c r="CE362" s="46"/>
      <c r="CF362" s="46"/>
      <c r="CG362" s="46"/>
      <c r="CH362" s="46"/>
      <c r="CI362" s="46"/>
      <c r="CJ362" s="46"/>
      <c r="CK362" s="46"/>
      <c r="CL362" s="46"/>
      <c r="CM362" s="46"/>
      <c r="CN362" s="46"/>
      <c r="CO362" s="46"/>
      <c r="CP362" s="46"/>
      <c r="CQ362" s="46"/>
      <c r="CR362" s="46"/>
      <c r="CS362" s="46"/>
      <c r="CT362" s="46"/>
      <c r="CU362" s="46"/>
      <c r="CV362" s="46"/>
      <c r="CW362" s="46"/>
      <c r="CX362" s="46"/>
      <c r="CY362" s="46"/>
      <c r="CZ362" s="46"/>
      <c r="DA362" s="46"/>
      <c r="DB362" s="46"/>
      <c r="DC362" s="46"/>
      <c r="DD362" s="46"/>
      <c r="DE362" s="46"/>
      <c r="DF362" s="46"/>
      <c r="DG362" s="46"/>
      <c r="DH362" s="46"/>
      <c r="DI362" s="46"/>
      <c r="DJ362" s="46"/>
      <c r="DK362" s="46"/>
    </row>
    <row r="363" spans="2:115" x14ac:dyDescent="0.25">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6"/>
      <c r="CD363" s="46"/>
      <c r="CE363" s="46"/>
      <c r="CF363" s="46"/>
      <c r="CG363" s="46"/>
      <c r="CH363" s="46"/>
      <c r="CI363" s="46"/>
      <c r="CJ363" s="46"/>
      <c r="CK363" s="46"/>
      <c r="CL363" s="46"/>
      <c r="CM363" s="46"/>
      <c r="CN363" s="46"/>
      <c r="CO363" s="46"/>
      <c r="CP363" s="46"/>
      <c r="CQ363" s="46"/>
      <c r="CR363" s="46"/>
      <c r="CS363" s="46"/>
      <c r="CT363" s="46"/>
      <c r="CU363" s="46"/>
      <c r="CV363" s="46"/>
      <c r="CW363" s="46"/>
      <c r="CX363" s="46"/>
      <c r="CY363" s="46"/>
      <c r="CZ363" s="46"/>
      <c r="DA363" s="46"/>
      <c r="DB363" s="46"/>
      <c r="DC363" s="46"/>
      <c r="DD363" s="46"/>
      <c r="DE363" s="46"/>
      <c r="DF363" s="46"/>
      <c r="DG363" s="46"/>
      <c r="DH363" s="46"/>
      <c r="DI363" s="46"/>
      <c r="DJ363" s="46"/>
      <c r="DK363" s="46"/>
    </row>
    <row r="364" spans="2:115" x14ac:dyDescent="0.25">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CZ364" s="46"/>
      <c r="DA364" s="46"/>
      <c r="DB364" s="46"/>
      <c r="DC364" s="46"/>
      <c r="DD364" s="46"/>
      <c r="DE364" s="46"/>
      <c r="DF364" s="46"/>
      <c r="DG364" s="46"/>
      <c r="DH364" s="46"/>
      <c r="DI364" s="46"/>
      <c r="DJ364" s="46"/>
      <c r="DK364" s="46"/>
    </row>
    <row r="365" spans="2:115" x14ac:dyDescent="0.25">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c r="CY365" s="46"/>
      <c r="CZ365" s="46"/>
      <c r="DA365" s="46"/>
      <c r="DB365" s="46"/>
      <c r="DC365" s="46"/>
      <c r="DD365" s="46"/>
      <c r="DE365" s="46"/>
      <c r="DF365" s="46"/>
      <c r="DG365" s="46"/>
      <c r="DH365" s="46"/>
      <c r="DI365" s="46"/>
      <c r="DJ365" s="46"/>
      <c r="DK365" s="46"/>
    </row>
    <row r="366" spans="2:115" x14ac:dyDescent="0.25">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CZ366" s="46"/>
      <c r="DA366" s="46"/>
      <c r="DB366" s="46"/>
      <c r="DC366" s="46"/>
      <c r="DD366" s="46"/>
      <c r="DE366" s="46"/>
      <c r="DF366" s="46"/>
      <c r="DG366" s="46"/>
      <c r="DH366" s="46"/>
      <c r="DI366" s="46"/>
      <c r="DJ366" s="46"/>
      <c r="DK366" s="46"/>
    </row>
    <row r="367" spans="2:115" x14ac:dyDescent="0.25">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c r="DE367" s="46"/>
      <c r="DF367" s="46"/>
      <c r="DG367" s="46"/>
      <c r="DH367" s="46"/>
      <c r="DI367" s="46"/>
      <c r="DJ367" s="46"/>
      <c r="DK367" s="46"/>
    </row>
    <row r="368" spans="2:115" x14ac:dyDescent="0.25">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c r="CY368" s="46"/>
      <c r="CZ368" s="46"/>
      <c r="DA368" s="46"/>
      <c r="DB368" s="46"/>
      <c r="DC368" s="46"/>
      <c r="DD368" s="46"/>
      <c r="DE368" s="46"/>
      <c r="DF368" s="46"/>
      <c r="DG368" s="46"/>
      <c r="DH368" s="46"/>
      <c r="DI368" s="46"/>
      <c r="DJ368" s="46"/>
      <c r="DK368" s="46"/>
    </row>
    <row r="369" spans="2:115" x14ac:dyDescent="0.25">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6"/>
      <c r="CD369" s="46"/>
      <c r="CE369" s="46"/>
      <c r="CF369" s="46"/>
      <c r="CG369" s="46"/>
      <c r="CH369" s="46"/>
      <c r="CI369" s="46"/>
      <c r="CJ369" s="46"/>
      <c r="CK369" s="46"/>
      <c r="CL369" s="46"/>
      <c r="CM369" s="46"/>
      <c r="CN369" s="46"/>
      <c r="CO369" s="46"/>
      <c r="CP369" s="46"/>
      <c r="CQ369" s="46"/>
      <c r="CR369" s="46"/>
      <c r="CS369" s="46"/>
      <c r="CT369" s="46"/>
      <c r="CU369" s="46"/>
      <c r="CV369" s="46"/>
      <c r="CW369" s="46"/>
      <c r="CX369" s="46"/>
      <c r="CY369" s="46"/>
      <c r="CZ369" s="46"/>
      <c r="DA369" s="46"/>
      <c r="DB369" s="46"/>
      <c r="DC369" s="46"/>
      <c r="DD369" s="46"/>
      <c r="DE369" s="46"/>
      <c r="DF369" s="46"/>
      <c r="DG369" s="46"/>
      <c r="DH369" s="46"/>
      <c r="DI369" s="46"/>
      <c r="DJ369" s="46"/>
      <c r="DK369" s="46"/>
    </row>
    <row r="370" spans="2:115" x14ac:dyDescent="0.25">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6"/>
      <c r="CD370" s="46"/>
      <c r="CE370" s="46"/>
      <c r="CF370" s="46"/>
      <c r="CG370" s="46"/>
      <c r="CH370" s="46"/>
      <c r="CI370" s="46"/>
      <c r="CJ370" s="46"/>
      <c r="CK370" s="46"/>
      <c r="CL370" s="46"/>
      <c r="CM370" s="46"/>
      <c r="CN370" s="46"/>
      <c r="CO370" s="46"/>
      <c r="CP370" s="46"/>
      <c r="CQ370" s="46"/>
      <c r="CR370" s="46"/>
      <c r="CS370" s="46"/>
      <c r="CT370" s="46"/>
      <c r="CU370" s="46"/>
      <c r="CV370" s="46"/>
      <c r="CW370" s="46"/>
      <c r="CX370" s="46"/>
      <c r="CY370" s="46"/>
      <c r="CZ370" s="46"/>
      <c r="DA370" s="46"/>
      <c r="DB370" s="46"/>
      <c r="DC370" s="46"/>
      <c r="DD370" s="46"/>
      <c r="DE370" s="46"/>
      <c r="DF370" s="46"/>
      <c r="DG370" s="46"/>
      <c r="DH370" s="46"/>
      <c r="DI370" s="46"/>
      <c r="DJ370" s="46"/>
      <c r="DK370" s="46"/>
    </row>
    <row r="371" spans="2:115" x14ac:dyDescent="0.25">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6"/>
      <c r="CD371" s="46"/>
      <c r="CE371" s="46"/>
      <c r="CF371" s="46"/>
      <c r="CG371" s="46"/>
      <c r="CH371" s="46"/>
      <c r="CI371" s="46"/>
      <c r="CJ371" s="46"/>
      <c r="CK371" s="46"/>
      <c r="CL371" s="46"/>
      <c r="CM371" s="46"/>
      <c r="CN371" s="46"/>
      <c r="CO371" s="46"/>
      <c r="CP371" s="46"/>
      <c r="CQ371" s="46"/>
      <c r="CR371" s="46"/>
      <c r="CS371" s="46"/>
      <c r="CT371" s="46"/>
      <c r="CU371" s="46"/>
      <c r="CV371" s="46"/>
      <c r="CW371" s="46"/>
      <c r="CX371" s="46"/>
      <c r="CY371" s="46"/>
      <c r="CZ371" s="46"/>
      <c r="DA371" s="46"/>
      <c r="DB371" s="46"/>
      <c r="DC371" s="46"/>
      <c r="DD371" s="46"/>
      <c r="DE371" s="46"/>
      <c r="DF371" s="46"/>
      <c r="DG371" s="46"/>
      <c r="DH371" s="46"/>
      <c r="DI371" s="46"/>
      <c r="DJ371" s="46"/>
      <c r="DK371" s="46"/>
    </row>
    <row r="372" spans="2:115" x14ac:dyDescent="0.25">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6"/>
      <c r="CD372" s="46"/>
      <c r="CE372" s="46"/>
      <c r="CF372" s="46"/>
      <c r="CG372" s="46"/>
      <c r="CH372" s="46"/>
      <c r="CI372" s="46"/>
      <c r="CJ372" s="46"/>
      <c r="CK372" s="46"/>
      <c r="CL372" s="46"/>
      <c r="CM372" s="46"/>
      <c r="CN372" s="46"/>
      <c r="CO372" s="46"/>
      <c r="CP372" s="46"/>
      <c r="CQ372" s="46"/>
      <c r="CR372" s="46"/>
      <c r="CS372" s="46"/>
      <c r="CT372" s="46"/>
      <c r="CU372" s="46"/>
      <c r="CV372" s="46"/>
      <c r="CW372" s="46"/>
      <c r="CX372" s="46"/>
      <c r="CY372" s="46"/>
      <c r="CZ372" s="46"/>
      <c r="DA372" s="46"/>
      <c r="DB372" s="46"/>
      <c r="DC372" s="46"/>
      <c r="DD372" s="46"/>
      <c r="DE372" s="46"/>
      <c r="DF372" s="46"/>
      <c r="DG372" s="46"/>
      <c r="DH372" s="46"/>
      <c r="DI372" s="46"/>
      <c r="DJ372" s="46"/>
      <c r="DK372" s="46"/>
    </row>
    <row r="373" spans="2:115"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row>
    <row r="374" spans="2:115"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6"/>
      <c r="CD374" s="46"/>
      <c r="CE374" s="46"/>
      <c r="CF374" s="46"/>
      <c r="CG374" s="46"/>
      <c r="CH374" s="46"/>
      <c r="CI374" s="46"/>
      <c r="CJ374" s="46"/>
      <c r="CK374" s="46"/>
      <c r="CL374" s="46"/>
      <c r="CM374" s="46"/>
      <c r="CN374" s="46"/>
      <c r="CO374" s="46"/>
      <c r="CP374" s="46"/>
      <c r="CQ374" s="46"/>
      <c r="CR374" s="46"/>
      <c r="CS374" s="46"/>
      <c r="CT374" s="46"/>
      <c r="CU374" s="46"/>
      <c r="CV374" s="46"/>
      <c r="CW374" s="46"/>
      <c r="CX374" s="46"/>
      <c r="CY374" s="46"/>
      <c r="CZ374" s="46"/>
      <c r="DA374" s="46"/>
      <c r="DB374" s="46"/>
      <c r="DC374" s="46"/>
      <c r="DD374" s="46"/>
      <c r="DE374" s="46"/>
      <c r="DF374" s="46"/>
      <c r="DG374" s="46"/>
      <c r="DH374" s="46"/>
      <c r="DI374" s="46"/>
      <c r="DJ374" s="46"/>
      <c r="DK374" s="46"/>
    </row>
    <row r="375" spans="2:115"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6"/>
      <c r="CD375" s="46"/>
      <c r="CE375" s="46"/>
      <c r="CF375" s="46"/>
      <c r="CG375" s="46"/>
      <c r="CH375" s="46"/>
      <c r="CI375" s="46"/>
      <c r="CJ375" s="46"/>
      <c r="CK375" s="46"/>
      <c r="CL375" s="46"/>
      <c r="CM375" s="46"/>
      <c r="CN375" s="46"/>
      <c r="CO375" s="46"/>
      <c r="CP375" s="46"/>
      <c r="CQ375" s="46"/>
      <c r="CR375" s="46"/>
      <c r="CS375" s="46"/>
      <c r="CT375" s="46"/>
      <c r="CU375" s="46"/>
      <c r="CV375" s="46"/>
      <c r="CW375" s="46"/>
      <c r="CX375" s="46"/>
      <c r="CY375" s="46"/>
      <c r="CZ375" s="46"/>
      <c r="DA375" s="46"/>
      <c r="DB375" s="46"/>
      <c r="DC375" s="46"/>
      <c r="DD375" s="46"/>
      <c r="DE375" s="46"/>
      <c r="DF375" s="46"/>
      <c r="DG375" s="46"/>
      <c r="DH375" s="46"/>
      <c r="DI375" s="46"/>
      <c r="DJ375" s="46"/>
      <c r="DK375" s="46"/>
    </row>
    <row r="376" spans="2:115"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6"/>
      <c r="CD376" s="46"/>
      <c r="CE376" s="46"/>
      <c r="CF376" s="46"/>
      <c r="CG376" s="46"/>
      <c r="CH376" s="46"/>
      <c r="CI376" s="46"/>
      <c r="CJ376" s="46"/>
      <c r="CK376" s="46"/>
      <c r="CL376" s="46"/>
      <c r="CM376" s="46"/>
      <c r="CN376" s="46"/>
      <c r="CO376" s="46"/>
      <c r="CP376" s="46"/>
      <c r="CQ376" s="46"/>
      <c r="CR376" s="46"/>
      <c r="CS376" s="46"/>
      <c r="CT376" s="46"/>
      <c r="CU376" s="46"/>
      <c r="CV376" s="46"/>
      <c r="CW376" s="46"/>
      <c r="CX376" s="46"/>
      <c r="CY376" s="46"/>
      <c r="CZ376" s="46"/>
      <c r="DA376" s="46"/>
      <c r="DB376" s="46"/>
      <c r="DC376" s="46"/>
      <c r="DD376" s="46"/>
      <c r="DE376" s="46"/>
      <c r="DF376" s="46"/>
      <c r="DG376" s="46"/>
      <c r="DH376" s="46"/>
      <c r="DI376" s="46"/>
      <c r="DJ376" s="46"/>
      <c r="DK376" s="46"/>
    </row>
    <row r="377" spans="2:115"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6"/>
      <c r="CD377" s="46"/>
      <c r="CE377" s="46"/>
      <c r="CF377" s="46"/>
      <c r="CG377" s="46"/>
      <c r="CH377" s="46"/>
      <c r="CI377" s="46"/>
      <c r="CJ377" s="46"/>
      <c r="CK377" s="46"/>
      <c r="CL377" s="46"/>
      <c r="CM377" s="46"/>
      <c r="CN377" s="46"/>
      <c r="CO377" s="46"/>
      <c r="CP377" s="46"/>
      <c r="CQ377" s="46"/>
      <c r="CR377" s="46"/>
      <c r="CS377" s="46"/>
      <c r="CT377" s="46"/>
      <c r="CU377" s="46"/>
      <c r="CV377" s="46"/>
      <c r="CW377" s="46"/>
      <c r="CX377" s="46"/>
      <c r="CY377" s="46"/>
      <c r="CZ377" s="46"/>
      <c r="DA377" s="46"/>
      <c r="DB377" s="46"/>
      <c r="DC377" s="46"/>
      <c r="DD377" s="46"/>
      <c r="DE377" s="46"/>
      <c r="DF377" s="46"/>
      <c r="DG377" s="46"/>
      <c r="DH377" s="46"/>
      <c r="DI377" s="46"/>
      <c r="DJ377" s="46"/>
      <c r="DK377" s="46"/>
    </row>
    <row r="378" spans="2:115"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6"/>
      <c r="CD378" s="46"/>
      <c r="CE378" s="46"/>
      <c r="CF378" s="46"/>
      <c r="CG378" s="46"/>
      <c r="CH378" s="46"/>
      <c r="CI378" s="46"/>
      <c r="CJ378" s="46"/>
      <c r="CK378" s="46"/>
      <c r="CL378" s="46"/>
      <c r="CM378" s="46"/>
      <c r="CN378" s="46"/>
      <c r="CO378" s="46"/>
      <c r="CP378" s="46"/>
      <c r="CQ378" s="46"/>
      <c r="CR378" s="46"/>
      <c r="CS378" s="46"/>
      <c r="CT378" s="46"/>
      <c r="CU378" s="46"/>
      <c r="CV378" s="46"/>
      <c r="CW378" s="46"/>
      <c r="CX378" s="46"/>
      <c r="CY378" s="46"/>
      <c r="CZ378" s="46"/>
      <c r="DA378" s="46"/>
      <c r="DB378" s="46"/>
      <c r="DC378" s="46"/>
      <c r="DD378" s="46"/>
      <c r="DE378" s="46"/>
      <c r="DF378" s="46"/>
      <c r="DG378" s="46"/>
      <c r="DH378" s="46"/>
      <c r="DI378" s="46"/>
      <c r="DJ378" s="46"/>
      <c r="DK378" s="46"/>
    </row>
    <row r="379" spans="2:115" x14ac:dyDescent="0.25">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6"/>
      <c r="CD379" s="46"/>
      <c r="CE379" s="46"/>
      <c r="CF379" s="46"/>
      <c r="CG379" s="46"/>
      <c r="CH379" s="46"/>
      <c r="CI379" s="46"/>
      <c r="CJ379" s="46"/>
      <c r="CK379" s="46"/>
      <c r="CL379" s="46"/>
      <c r="CM379" s="46"/>
      <c r="CN379" s="46"/>
      <c r="CO379" s="46"/>
      <c r="CP379" s="46"/>
      <c r="CQ379" s="46"/>
      <c r="CR379" s="46"/>
      <c r="CS379" s="46"/>
      <c r="CT379" s="46"/>
      <c r="CU379" s="46"/>
      <c r="CV379" s="46"/>
      <c r="CW379" s="46"/>
      <c r="CX379" s="46"/>
      <c r="CY379" s="46"/>
      <c r="CZ379" s="46"/>
      <c r="DA379" s="46"/>
      <c r="DB379" s="46"/>
      <c r="DC379" s="46"/>
      <c r="DD379" s="46"/>
      <c r="DE379" s="46"/>
      <c r="DF379" s="46"/>
      <c r="DG379" s="46"/>
      <c r="DH379" s="46"/>
      <c r="DI379" s="46"/>
      <c r="DJ379" s="46"/>
      <c r="DK379" s="46"/>
    </row>
    <row r="380" spans="2:115" x14ac:dyDescent="0.25">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6"/>
      <c r="CD380" s="46"/>
      <c r="CE380" s="46"/>
      <c r="CF380" s="46"/>
      <c r="CG380" s="46"/>
      <c r="CH380" s="46"/>
      <c r="CI380" s="46"/>
      <c r="CJ380" s="46"/>
      <c r="CK380" s="46"/>
      <c r="CL380" s="46"/>
      <c r="CM380" s="46"/>
      <c r="CN380" s="46"/>
      <c r="CO380" s="46"/>
      <c r="CP380" s="46"/>
      <c r="CQ380" s="46"/>
      <c r="CR380" s="46"/>
      <c r="CS380" s="46"/>
      <c r="CT380" s="46"/>
      <c r="CU380" s="46"/>
      <c r="CV380" s="46"/>
      <c r="CW380" s="46"/>
      <c r="CX380" s="46"/>
      <c r="CY380" s="46"/>
      <c r="CZ380" s="46"/>
      <c r="DA380" s="46"/>
      <c r="DB380" s="46"/>
      <c r="DC380" s="46"/>
      <c r="DD380" s="46"/>
      <c r="DE380" s="46"/>
      <c r="DF380" s="46"/>
      <c r="DG380" s="46"/>
      <c r="DH380" s="46"/>
      <c r="DI380" s="46"/>
      <c r="DJ380" s="46"/>
      <c r="DK380" s="46"/>
    </row>
    <row r="381" spans="2:115" x14ac:dyDescent="0.25">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6"/>
      <c r="CD381" s="46"/>
      <c r="CE381" s="46"/>
      <c r="CF381" s="46"/>
      <c r="CG381" s="46"/>
      <c r="CH381" s="46"/>
      <c r="CI381" s="46"/>
      <c r="CJ381" s="46"/>
      <c r="CK381" s="46"/>
      <c r="CL381" s="46"/>
      <c r="CM381" s="46"/>
      <c r="CN381" s="46"/>
      <c r="CO381" s="46"/>
      <c r="CP381" s="46"/>
      <c r="CQ381" s="46"/>
      <c r="CR381" s="46"/>
      <c r="CS381" s="46"/>
      <c r="CT381" s="46"/>
      <c r="CU381" s="46"/>
      <c r="CV381" s="46"/>
      <c r="CW381" s="46"/>
      <c r="CX381" s="46"/>
      <c r="CY381" s="46"/>
      <c r="CZ381" s="46"/>
      <c r="DA381" s="46"/>
      <c r="DB381" s="46"/>
      <c r="DC381" s="46"/>
      <c r="DD381" s="46"/>
      <c r="DE381" s="46"/>
      <c r="DF381" s="46"/>
      <c r="DG381" s="46"/>
      <c r="DH381" s="46"/>
      <c r="DI381" s="46"/>
      <c r="DJ381" s="46"/>
      <c r="DK381" s="46"/>
    </row>
    <row r="382" spans="2:115" x14ac:dyDescent="0.25">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6"/>
      <c r="CD382" s="46"/>
      <c r="CE382" s="46"/>
      <c r="CF382" s="46"/>
      <c r="CG382" s="46"/>
      <c r="CH382" s="46"/>
      <c r="CI382" s="46"/>
      <c r="CJ382" s="46"/>
      <c r="CK382" s="46"/>
      <c r="CL382" s="46"/>
      <c r="CM382" s="46"/>
      <c r="CN382" s="46"/>
      <c r="CO382" s="46"/>
      <c r="CP382" s="46"/>
      <c r="CQ382" s="46"/>
      <c r="CR382" s="46"/>
      <c r="CS382" s="46"/>
      <c r="CT382" s="46"/>
      <c r="CU382" s="46"/>
      <c r="CV382" s="46"/>
      <c r="CW382" s="46"/>
      <c r="CX382" s="46"/>
      <c r="CY382" s="46"/>
      <c r="CZ382" s="46"/>
      <c r="DA382" s="46"/>
      <c r="DB382" s="46"/>
      <c r="DC382" s="46"/>
      <c r="DD382" s="46"/>
      <c r="DE382" s="46"/>
      <c r="DF382" s="46"/>
      <c r="DG382" s="46"/>
      <c r="DH382" s="46"/>
      <c r="DI382" s="46"/>
      <c r="DJ382" s="46"/>
      <c r="DK382" s="46"/>
    </row>
    <row r="383" spans="2:115" x14ac:dyDescent="0.25">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6"/>
      <c r="CD383" s="46"/>
      <c r="CE383" s="46"/>
      <c r="CF383" s="46"/>
      <c r="CG383" s="46"/>
      <c r="CH383" s="46"/>
      <c r="CI383" s="46"/>
      <c r="CJ383" s="46"/>
      <c r="CK383" s="46"/>
      <c r="CL383" s="46"/>
      <c r="CM383" s="46"/>
      <c r="CN383" s="46"/>
      <c r="CO383" s="46"/>
      <c r="CP383" s="46"/>
      <c r="CQ383" s="46"/>
      <c r="CR383" s="46"/>
      <c r="CS383" s="46"/>
      <c r="CT383" s="46"/>
      <c r="CU383" s="46"/>
      <c r="CV383" s="46"/>
      <c r="CW383" s="46"/>
      <c r="CX383" s="46"/>
      <c r="CY383" s="46"/>
      <c r="CZ383" s="46"/>
      <c r="DA383" s="46"/>
      <c r="DB383" s="46"/>
      <c r="DC383" s="46"/>
      <c r="DD383" s="46"/>
      <c r="DE383" s="46"/>
      <c r="DF383" s="46"/>
      <c r="DG383" s="46"/>
      <c r="DH383" s="46"/>
      <c r="DI383" s="46"/>
      <c r="DJ383" s="46"/>
      <c r="DK383" s="46"/>
    </row>
    <row r="384" spans="2:115" x14ac:dyDescent="0.25">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6"/>
      <c r="CD384" s="46"/>
      <c r="CE384" s="46"/>
      <c r="CF384" s="46"/>
      <c r="CG384" s="46"/>
      <c r="CH384" s="46"/>
      <c r="CI384" s="46"/>
      <c r="CJ384" s="46"/>
      <c r="CK384" s="46"/>
      <c r="CL384" s="46"/>
      <c r="CM384" s="46"/>
      <c r="CN384" s="46"/>
      <c r="CO384" s="46"/>
      <c r="CP384" s="46"/>
      <c r="CQ384" s="46"/>
      <c r="CR384" s="46"/>
      <c r="CS384" s="46"/>
      <c r="CT384" s="46"/>
      <c r="CU384" s="46"/>
      <c r="CV384" s="46"/>
      <c r="CW384" s="46"/>
      <c r="CX384" s="46"/>
      <c r="CY384" s="46"/>
      <c r="CZ384" s="46"/>
      <c r="DA384" s="46"/>
      <c r="DB384" s="46"/>
      <c r="DC384" s="46"/>
      <c r="DD384" s="46"/>
      <c r="DE384" s="46"/>
      <c r="DF384" s="46"/>
      <c r="DG384" s="46"/>
      <c r="DH384" s="46"/>
      <c r="DI384" s="46"/>
      <c r="DJ384" s="46"/>
      <c r="DK384" s="46"/>
    </row>
    <row r="385" spans="2:115" x14ac:dyDescent="0.25">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6"/>
      <c r="CD385" s="46"/>
      <c r="CE385" s="46"/>
      <c r="CF385" s="46"/>
      <c r="CG385" s="46"/>
      <c r="CH385" s="46"/>
      <c r="CI385" s="46"/>
      <c r="CJ385" s="46"/>
      <c r="CK385" s="46"/>
      <c r="CL385" s="46"/>
      <c r="CM385" s="46"/>
      <c r="CN385" s="46"/>
      <c r="CO385" s="46"/>
      <c r="CP385" s="46"/>
      <c r="CQ385" s="46"/>
      <c r="CR385" s="46"/>
      <c r="CS385" s="46"/>
      <c r="CT385" s="46"/>
      <c r="CU385" s="46"/>
      <c r="CV385" s="46"/>
      <c r="CW385" s="46"/>
      <c r="CX385" s="46"/>
      <c r="CY385" s="46"/>
      <c r="CZ385" s="46"/>
      <c r="DA385" s="46"/>
      <c r="DB385" s="46"/>
      <c r="DC385" s="46"/>
      <c r="DD385" s="46"/>
      <c r="DE385" s="46"/>
      <c r="DF385" s="46"/>
      <c r="DG385" s="46"/>
      <c r="DH385" s="46"/>
      <c r="DI385" s="46"/>
      <c r="DJ385" s="46"/>
      <c r="DK385" s="46"/>
    </row>
    <row r="386" spans="2:115" x14ac:dyDescent="0.25">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6"/>
      <c r="CD386" s="46"/>
      <c r="CE386" s="46"/>
      <c r="CF386" s="46"/>
      <c r="CG386" s="46"/>
      <c r="CH386" s="46"/>
      <c r="CI386" s="46"/>
      <c r="CJ386" s="46"/>
      <c r="CK386" s="46"/>
      <c r="CL386" s="46"/>
      <c r="CM386" s="46"/>
      <c r="CN386" s="46"/>
      <c r="CO386" s="46"/>
      <c r="CP386" s="46"/>
      <c r="CQ386" s="46"/>
      <c r="CR386" s="46"/>
      <c r="CS386" s="46"/>
      <c r="CT386" s="46"/>
      <c r="CU386" s="46"/>
      <c r="CV386" s="46"/>
      <c r="CW386" s="46"/>
      <c r="CX386" s="46"/>
      <c r="CY386" s="46"/>
      <c r="CZ386" s="46"/>
      <c r="DA386" s="46"/>
      <c r="DB386" s="46"/>
      <c r="DC386" s="46"/>
      <c r="DD386" s="46"/>
      <c r="DE386" s="46"/>
      <c r="DF386" s="46"/>
      <c r="DG386" s="46"/>
      <c r="DH386" s="46"/>
      <c r="DI386" s="46"/>
      <c r="DJ386" s="46"/>
      <c r="DK386" s="46"/>
    </row>
    <row r="387" spans="2:115" x14ac:dyDescent="0.25">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6"/>
      <c r="CD387" s="46"/>
      <c r="CE387" s="46"/>
      <c r="CF387" s="46"/>
      <c r="CG387" s="46"/>
      <c r="CH387" s="46"/>
      <c r="CI387" s="46"/>
      <c r="CJ387" s="46"/>
      <c r="CK387" s="46"/>
      <c r="CL387" s="46"/>
      <c r="CM387" s="46"/>
      <c r="CN387" s="46"/>
      <c r="CO387" s="46"/>
      <c r="CP387" s="46"/>
      <c r="CQ387" s="46"/>
      <c r="CR387" s="46"/>
      <c r="CS387" s="46"/>
      <c r="CT387" s="46"/>
      <c r="CU387" s="46"/>
      <c r="CV387" s="46"/>
      <c r="CW387" s="46"/>
      <c r="CX387" s="46"/>
      <c r="CY387" s="46"/>
      <c r="CZ387" s="46"/>
      <c r="DA387" s="46"/>
      <c r="DB387" s="46"/>
      <c r="DC387" s="46"/>
      <c r="DD387" s="46"/>
      <c r="DE387" s="46"/>
      <c r="DF387" s="46"/>
      <c r="DG387" s="46"/>
      <c r="DH387" s="46"/>
      <c r="DI387" s="46"/>
      <c r="DJ387" s="46"/>
      <c r="DK387" s="46"/>
    </row>
    <row r="388" spans="2:115" x14ac:dyDescent="0.25">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6"/>
      <c r="CD388" s="46"/>
      <c r="CE388" s="46"/>
      <c r="CF388" s="46"/>
      <c r="CG388" s="46"/>
      <c r="CH388" s="46"/>
      <c r="CI388" s="46"/>
      <c r="CJ388" s="46"/>
      <c r="CK388" s="46"/>
      <c r="CL388" s="46"/>
      <c r="CM388" s="46"/>
      <c r="CN388" s="46"/>
      <c r="CO388" s="46"/>
      <c r="CP388" s="46"/>
      <c r="CQ388" s="46"/>
      <c r="CR388" s="46"/>
      <c r="CS388" s="46"/>
      <c r="CT388" s="46"/>
      <c r="CU388" s="46"/>
      <c r="CV388" s="46"/>
      <c r="CW388" s="46"/>
      <c r="CX388" s="46"/>
      <c r="CY388" s="46"/>
      <c r="CZ388" s="46"/>
      <c r="DA388" s="46"/>
      <c r="DB388" s="46"/>
      <c r="DC388" s="46"/>
      <c r="DD388" s="46"/>
      <c r="DE388" s="46"/>
      <c r="DF388" s="46"/>
      <c r="DG388" s="46"/>
      <c r="DH388" s="46"/>
      <c r="DI388" s="46"/>
      <c r="DJ388" s="46"/>
      <c r="DK388" s="46"/>
    </row>
    <row r="389" spans="2:115" x14ac:dyDescent="0.25">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6"/>
      <c r="CD389" s="46"/>
      <c r="CE389" s="46"/>
      <c r="CF389" s="46"/>
      <c r="CG389" s="46"/>
      <c r="CH389" s="46"/>
      <c r="CI389" s="46"/>
      <c r="CJ389" s="46"/>
      <c r="CK389" s="46"/>
      <c r="CL389" s="46"/>
      <c r="CM389" s="46"/>
      <c r="CN389" s="46"/>
      <c r="CO389" s="46"/>
      <c r="CP389" s="46"/>
      <c r="CQ389" s="46"/>
      <c r="CR389" s="46"/>
      <c r="CS389" s="46"/>
      <c r="CT389" s="46"/>
      <c r="CU389" s="46"/>
      <c r="CV389" s="46"/>
      <c r="CW389" s="46"/>
      <c r="CX389" s="46"/>
      <c r="CY389" s="46"/>
      <c r="CZ389" s="46"/>
      <c r="DA389" s="46"/>
      <c r="DB389" s="46"/>
      <c r="DC389" s="46"/>
      <c r="DD389" s="46"/>
      <c r="DE389" s="46"/>
      <c r="DF389" s="46"/>
      <c r="DG389" s="46"/>
      <c r="DH389" s="46"/>
      <c r="DI389" s="46"/>
      <c r="DJ389" s="46"/>
      <c r="DK389" s="46"/>
    </row>
    <row r="390" spans="2:115" x14ac:dyDescent="0.25">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6"/>
      <c r="CD390" s="46"/>
      <c r="CE390" s="46"/>
      <c r="CF390" s="46"/>
      <c r="CG390" s="46"/>
      <c r="CH390" s="46"/>
      <c r="CI390" s="46"/>
      <c r="CJ390" s="46"/>
      <c r="CK390" s="46"/>
      <c r="CL390" s="46"/>
      <c r="CM390" s="46"/>
      <c r="CN390" s="46"/>
      <c r="CO390" s="46"/>
      <c r="CP390" s="46"/>
      <c r="CQ390" s="46"/>
      <c r="CR390" s="46"/>
      <c r="CS390" s="46"/>
      <c r="CT390" s="46"/>
      <c r="CU390" s="46"/>
      <c r="CV390" s="46"/>
      <c r="CW390" s="46"/>
      <c r="CX390" s="46"/>
      <c r="CY390" s="46"/>
      <c r="CZ390" s="46"/>
      <c r="DA390" s="46"/>
      <c r="DB390" s="46"/>
      <c r="DC390" s="46"/>
      <c r="DD390" s="46"/>
      <c r="DE390" s="46"/>
      <c r="DF390" s="46"/>
      <c r="DG390" s="46"/>
      <c r="DH390" s="46"/>
      <c r="DI390" s="46"/>
      <c r="DJ390" s="46"/>
      <c r="DK390" s="46"/>
    </row>
    <row r="391" spans="2:115" x14ac:dyDescent="0.25">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6"/>
      <c r="CD391" s="46"/>
      <c r="CE391" s="46"/>
      <c r="CF391" s="46"/>
      <c r="CG391" s="46"/>
      <c r="CH391" s="46"/>
      <c r="CI391" s="46"/>
      <c r="CJ391" s="46"/>
      <c r="CK391" s="46"/>
      <c r="CL391" s="46"/>
      <c r="CM391" s="46"/>
      <c r="CN391" s="46"/>
      <c r="CO391" s="46"/>
      <c r="CP391" s="46"/>
      <c r="CQ391" s="46"/>
      <c r="CR391" s="46"/>
      <c r="CS391" s="46"/>
      <c r="CT391" s="46"/>
      <c r="CU391" s="46"/>
      <c r="CV391" s="46"/>
      <c r="CW391" s="46"/>
      <c r="CX391" s="46"/>
      <c r="CY391" s="46"/>
      <c r="CZ391" s="46"/>
      <c r="DA391" s="46"/>
      <c r="DB391" s="46"/>
      <c r="DC391" s="46"/>
      <c r="DD391" s="46"/>
      <c r="DE391" s="46"/>
      <c r="DF391" s="46"/>
      <c r="DG391" s="46"/>
      <c r="DH391" s="46"/>
      <c r="DI391" s="46"/>
      <c r="DJ391" s="46"/>
      <c r="DK391" s="46"/>
    </row>
    <row r="392" spans="2:115" x14ac:dyDescent="0.25">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6"/>
      <c r="CD392" s="46"/>
      <c r="CE392" s="46"/>
      <c r="CF392" s="46"/>
      <c r="CG392" s="46"/>
      <c r="CH392" s="46"/>
      <c r="CI392" s="46"/>
      <c r="CJ392" s="46"/>
      <c r="CK392" s="46"/>
      <c r="CL392" s="46"/>
      <c r="CM392" s="46"/>
      <c r="CN392" s="46"/>
      <c r="CO392" s="46"/>
      <c r="CP392" s="46"/>
      <c r="CQ392" s="46"/>
      <c r="CR392" s="46"/>
      <c r="CS392" s="46"/>
      <c r="CT392" s="46"/>
      <c r="CU392" s="46"/>
      <c r="CV392" s="46"/>
      <c r="CW392" s="46"/>
      <c r="CX392" s="46"/>
      <c r="CY392" s="46"/>
      <c r="CZ392" s="46"/>
      <c r="DA392" s="46"/>
      <c r="DB392" s="46"/>
      <c r="DC392" s="46"/>
      <c r="DD392" s="46"/>
      <c r="DE392" s="46"/>
      <c r="DF392" s="46"/>
      <c r="DG392" s="46"/>
      <c r="DH392" s="46"/>
      <c r="DI392" s="46"/>
      <c r="DJ392" s="46"/>
      <c r="DK392" s="46"/>
    </row>
    <row r="393" spans="2:115" x14ac:dyDescent="0.25">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6"/>
      <c r="CD393" s="46"/>
      <c r="CE393" s="46"/>
      <c r="CF393" s="46"/>
      <c r="CG393" s="46"/>
      <c r="CH393" s="46"/>
      <c r="CI393" s="46"/>
      <c r="CJ393" s="46"/>
      <c r="CK393" s="46"/>
      <c r="CL393" s="46"/>
      <c r="CM393" s="46"/>
      <c r="CN393" s="46"/>
      <c r="CO393" s="46"/>
      <c r="CP393" s="46"/>
      <c r="CQ393" s="46"/>
      <c r="CR393" s="46"/>
      <c r="CS393" s="46"/>
      <c r="CT393" s="46"/>
      <c r="CU393" s="46"/>
      <c r="CV393" s="46"/>
      <c r="CW393" s="46"/>
      <c r="CX393" s="46"/>
      <c r="CY393" s="46"/>
      <c r="CZ393" s="46"/>
      <c r="DA393" s="46"/>
      <c r="DB393" s="46"/>
      <c r="DC393" s="46"/>
      <c r="DD393" s="46"/>
      <c r="DE393" s="46"/>
      <c r="DF393" s="46"/>
      <c r="DG393" s="46"/>
      <c r="DH393" s="46"/>
      <c r="DI393" s="46"/>
      <c r="DJ393" s="46"/>
      <c r="DK393" s="46"/>
    </row>
    <row r="394" spans="2:115" x14ac:dyDescent="0.25">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c r="CD394" s="46"/>
      <c r="CE394" s="46"/>
      <c r="CF394" s="46"/>
      <c r="CG394" s="46"/>
      <c r="CH394" s="46"/>
      <c r="CI394" s="46"/>
      <c r="CJ394" s="46"/>
      <c r="CK394" s="46"/>
      <c r="CL394" s="46"/>
      <c r="CM394" s="46"/>
      <c r="CN394" s="46"/>
      <c r="CO394" s="46"/>
      <c r="CP394" s="46"/>
      <c r="CQ394" s="46"/>
      <c r="CR394" s="46"/>
      <c r="CS394" s="46"/>
      <c r="CT394" s="46"/>
      <c r="CU394" s="46"/>
      <c r="CV394" s="46"/>
      <c r="CW394" s="46"/>
      <c r="CX394" s="46"/>
      <c r="CY394" s="46"/>
      <c r="CZ394" s="46"/>
      <c r="DA394" s="46"/>
      <c r="DB394" s="46"/>
      <c r="DC394" s="46"/>
      <c r="DD394" s="46"/>
      <c r="DE394" s="46"/>
      <c r="DF394" s="46"/>
      <c r="DG394" s="46"/>
      <c r="DH394" s="46"/>
      <c r="DI394" s="46"/>
      <c r="DJ394" s="46"/>
      <c r="DK394" s="46"/>
    </row>
    <row r="395" spans="2:115" x14ac:dyDescent="0.25">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6"/>
      <c r="CD395" s="46"/>
      <c r="CE395" s="46"/>
      <c r="CF395" s="46"/>
      <c r="CG395" s="46"/>
      <c r="CH395" s="46"/>
      <c r="CI395" s="46"/>
      <c r="CJ395" s="46"/>
      <c r="CK395" s="46"/>
      <c r="CL395" s="46"/>
      <c r="CM395" s="46"/>
      <c r="CN395" s="46"/>
      <c r="CO395" s="46"/>
      <c r="CP395" s="46"/>
      <c r="CQ395" s="46"/>
      <c r="CR395" s="46"/>
      <c r="CS395" s="46"/>
      <c r="CT395" s="46"/>
      <c r="CU395" s="46"/>
      <c r="CV395" s="46"/>
      <c r="CW395" s="46"/>
      <c r="CX395" s="46"/>
      <c r="CY395" s="46"/>
      <c r="CZ395" s="46"/>
      <c r="DA395" s="46"/>
      <c r="DB395" s="46"/>
      <c r="DC395" s="46"/>
      <c r="DD395" s="46"/>
      <c r="DE395" s="46"/>
      <c r="DF395" s="46"/>
      <c r="DG395" s="46"/>
      <c r="DH395" s="46"/>
      <c r="DI395" s="46"/>
      <c r="DJ395" s="46"/>
      <c r="DK395" s="46"/>
    </row>
    <row r="396" spans="2:115" x14ac:dyDescent="0.25">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6"/>
      <c r="CD396" s="46"/>
      <c r="CE396" s="46"/>
      <c r="CF396" s="46"/>
      <c r="CG396" s="46"/>
      <c r="CH396" s="46"/>
      <c r="CI396" s="46"/>
      <c r="CJ396" s="46"/>
      <c r="CK396" s="46"/>
      <c r="CL396" s="46"/>
      <c r="CM396" s="46"/>
      <c r="CN396" s="46"/>
      <c r="CO396" s="46"/>
      <c r="CP396" s="46"/>
      <c r="CQ396" s="46"/>
      <c r="CR396" s="46"/>
      <c r="CS396" s="46"/>
      <c r="CT396" s="46"/>
      <c r="CU396" s="46"/>
      <c r="CV396" s="46"/>
      <c r="CW396" s="46"/>
      <c r="CX396" s="46"/>
      <c r="CY396" s="46"/>
      <c r="CZ396" s="46"/>
      <c r="DA396" s="46"/>
      <c r="DB396" s="46"/>
      <c r="DC396" s="46"/>
      <c r="DD396" s="46"/>
      <c r="DE396" s="46"/>
      <c r="DF396" s="46"/>
      <c r="DG396" s="46"/>
      <c r="DH396" s="46"/>
      <c r="DI396" s="46"/>
      <c r="DJ396" s="46"/>
      <c r="DK396" s="46"/>
    </row>
    <row r="397" spans="2:115" x14ac:dyDescent="0.25">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6"/>
      <c r="CD397" s="46"/>
      <c r="CE397" s="46"/>
      <c r="CF397" s="46"/>
      <c r="CG397" s="46"/>
      <c r="CH397" s="46"/>
      <c r="CI397" s="46"/>
      <c r="CJ397" s="46"/>
      <c r="CK397" s="46"/>
      <c r="CL397" s="46"/>
      <c r="CM397" s="46"/>
      <c r="CN397" s="46"/>
      <c r="CO397" s="46"/>
      <c r="CP397" s="46"/>
      <c r="CQ397" s="46"/>
      <c r="CR397" s="46"/>
      <c r="CS397" s="46"/>
      <c r="CT397" s="46"/>
      <c r="CU397" s="46"/>
      <c r="CV397" s="46"/>
      <c r="CW397" s="46"/>
      <c r="CX397" s="46"/>
      <c r="CY397" s="46"/>
      <c r="CZ397" s="46"/>
      <c r="DA397" s="46"/>
      <c r="DB397" s="46"/>
      <c r="DC397" s="46"/>
      <c r="DD397" s="46"/>
      <c r="DE397" s="46"/>
      <c r="DF397" s="46"/>
      <c r="DG397" s="46"/>
      <c r="DH397" s="46"/>
      <c r="DI397" s="46"/>
      <c r="DJ397" s="46"/>
      <c r="DK397" s="46"/>
    </row>
    <row r="398" spans="2:115" x14ac:dyDescent="0.25">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6"/>
      <c r="CD398" s="46"/>
      <c r="CE398" s="46"/>
      <c r="CF398" s="46"/>
      <c r="CG398" s="46"/>
      <c r="CH398" s="46"/>
      <c r="CI398" s="46"/>
      <c r="CJ398" s="46"/>
      <c r="CK398" s="46"/>
      <c r="CL398" s="46"/>
      <c r="CM398" s="46"/>
      <c r="CN398" s="46"/>
      <c r="CO398" s="46"/>
      <c r="CP398" s="46"/>
      <c r="CQ398" s="46"/>
      <c r="CR398" s="46"/>
      <c r="CS398" s="46"/>
      <c r="CT398" s="46"/>
      <c r="CU398" s="46"/>
      <c r="CV398" s="46"/>
      <c r="CW398" s="46"/>
      <c r="CX398" s="46"/>
      <c r="CY398" s="46"/>
      <c r="CZ398" s="46"/>
      <c r="DA398" s="46"/>
      <c r="DB398" s="46"/>
      <c r="DC398" s="46"/>
      <c r="DD398" s="46"/>
      <c r="DE398" s="46"/>
      <c r="DF398" s="46"/>
      <c r="DG398" s="46"/>
      <c r="DH398" s="46"/>
      <c r="DI398" s="46"/>
      <c r="DJ398" s="46"/>
      <c r="DK398" s="46"/>
    </row>
    <row r="399" spans="2:115" x14ac:dyDescent="0.25">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6"/>
      <c r="CD399" s="46"/>
      <c r="CE399" s="46"/>
      <c r="CF399" s="46"/>
      <c r="CG399" s="46"/>
      <c r="CH399" s="46"/>
      <c r="CI399" s="46"/>
      <c r="CJ399" s="46"/>
      <c r="CK399" s="46"/>
      <c r="CL399" s="46"/>
      <c r="CM399" s="46"/>
      <c r="CN399" s="46"/>
      <c r="CO399" s="46"/>
      <c r="CP399" s="46"/>
      <c r="CQ399" s="46"/>
      <c r="CR399" s="46"/>
      <c r="CS399" s="46"/>
      <c r="CT399" s="46"/>
      <c r="CU399" s="46"/>
      <c r="CV399" s="46"/>
      <c r="CW399" s="46"/>
      <c r="CX399" s="46"/>
      <c r="CY399" s="46"/>
      <c r="CZ399" s="46"/>
      <c r="DA399" s="46"/>
      <c r="DB399" s="46"/>
      <c r="DC399" s="46"/>
      <c r="DD399" s="46"/>
      <c r="DE399" s="46"/>
      <c r="DF399" s="46"/>
      <c r="DG399" s="46"/>
      <c r="DH399" s="46"/>
      <c r="DI399" s="46"/>
      <c r="DJ399" s="46"/>
      <c r="DK399" s="46"/>
    </row>
    <row r="400" spans="2:115" x14ac:dyDescent="0.25">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6"/>
      <c r="CD400" s="46"/>
      <c r="CE400" s="46"/>
      <c r="CF400" s="46"/>
      <c r="CG400" s="46"/>
      <c r="CH400" s="46"/>
      <c r="CI400" s="46"/>
      <c r="CJ400" s="46"/>
      <c r="CK400" s="46"/>
      <c r="CL400" s="46"/>
      <c r="CM400" s="46"/>
      <c r="CN400" s="46"/>
      <c r="CO400" s="46"/>
      <c r="CP400" s="46"/>
      <c r="CQ400" s="46"/>
      <c r="CR400" s="46"/>
      <c r="CS400" s="46"/>
      <c r="CT400" s="46"/>
      <c r="CU400" s="46"/>
      <c r="CV400" s="46"/>
      <c r="CW400" s="46"/>
      <c r="CX400" s="46"/>
      <c r="CY400" s="46"/>
      <c r="CZ400" s="46"/>
      <c r="DA400" s="46"/>
      <c r="DB400" s="46"/>
      <c r="DC400" s="46"/>
      <c r="DD400" s="46"/>
      <c r="DE400" s="46"/>
      <c r="DF400" s="46"/>
      <c r="DG400" s="46"/>
      <c r="DH400" s="46"/>
      <c r="DI400" s="46"/>
      <c r="DJ400" s="46"/>
      <c r="DK400" s="46"/>
    </row>
    <row r="401" spans="2:115" x14ac:dyDescent="0.25">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6"/>
      <c r="CD401" s="46"/>
      <c r="CE401" s="46"/>
      <c r="CF401" s="46"/>
      <c r="CG401" s="46"/>
      <c r="CH401" s="46"/>
      <c r="CI401" s="46"/>
      <c r="CJ401" s="46"/>
      <c r="CK401" s="46"/>
      <c r="CL401" s="46"/>
      <c r="CM401" s="46"/>
      <c r="CN401" s="46"/>
      <c r="CO401" s="46"/>
      <c r="CP401" s="46"/>
      <c r="CQ401" s="46"/>
      <c r="CR401" s="46"/>
      <c r="CS401" s="46"/>
      <c r="CT401" s="46"/>
      <c r="CU401" s="46"/>
      <c r="CV401" s="46"/>
      <c r="CW401" s="46"/>
      <c r="CX401" s="46"/>
      <c r="CY401" s="46"/>
      <c r="CZ401" s="46"/>
      <c r="DA401" s="46"/>
      <c r="DB401" s="46"/>
      <c r="DC401" s="46"/>
      <c r="DD401" s="46"/>
      <c r="DE401" s="46"/>
      <c r="DF401" s="46"/>
      <c r="DG401" s="46"/>
      <c r="DH401" s="46"/>
      <c r="DI401" s="46"/>
      <c r="DJ401" s="46"/>
      <c r="DK401" s="46"/>
    </row>
    <row r="402" spans="2:115" x14ac:dyDescent="0.25">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6"/>
      <c r="CD402" s="46"/>
      <c r="CE402" s="46"/>
      <c r="CF402" s="46"/>
      <c r="CG402" s="46"/>
      <c r="CH402" s="46"/>
      <c r="CI402" s="46"/>
      <c r="CJ402" s="46"/>
      <c r="CK402" s="46"/>
      <c r="CL402" s="46"/>
      <c r="CM402" s="46"/>
      <c r="CN402" s="46"/>
      <c r="CO402" s="46"/>
      <c r="CP402" s="46"/>
      <c r="CQ402" s="46"/>
      <c r="CR402" s="46"/>
      <c r="CS402" s="46"/>
      <c r="CT402" s="46"/>
      <c r="CU402" s="46"/>
      <c r="CV402" s="46"/>
      <c r="CW402" s="46"/>
      <c r="CX402" s="46"/>
      <c r="CY402" s="46"/>
      <c r="CZ402" s="46"/>
      <c r="DA402" s="46"/>
      <c r="DB402" s="46"/>
      <c r="DC402" s="46"/>
      <c r="DD402" s="46"/>
      <c r="DE402" s="46"/>
      <c r="DF402" s="46"/>
      <c r="DG402" s="46"/>
      <c r="DH402" s="46"/>
      <c r="DI402" s="46"/>
      <c r="DJ402" s="46"/>
      <c r="DK402" s="46"/>
    </row>
    <row r="403" spans="2:115" x14ac:dyDescent="0.25">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6"/>
      <c r="CD403" s="46"/>
      <c r="CE403" s="46"/>
      <c r="CF403" s="46"/>
      <c r="CG403" s="46"/>
      <c r="CH403" s="46"/>
      <c r="CI403" s="46"/>
      <c r="CJ403" s="46"/>
      <c r="CK403" s="46"/>
      <c r="CL403" s="46"/>
      <c r="CM403" s="46"/>
      <c r="CN403" s="46"/>
      <c r="CO403" s="46"/>
      <c r="CP403" s="46"/>
      <c r="CQ403" s="46"/>
      <c r="CR403" s="46"/>
      <c r="CS403" s="46"/>
      <c r="CT403" s="46"/>
      <c r="CU403" s="46"/>
      <c r="CV403" s="46"/>
      <c r="CW403" s="46"/>
      <c r="CX403" s="46"/>
      <c r="CY403" s="46"/>
      <c r="CZ403" s="46"/>
      <c r="DA403" s="46"/>
      <c r="DB403" s="46"/>
      <c r="DC403" s="46"/>
      <c r="DD403" s="46"/>
      <c r="DE403" s="46"/>
      <c r="DF403" s="46"/>
      <c r="DG403" s="46"/>
      <c r="DH403" s="46"/>
      <c r="DI403" s="46"/>
      <c r="DJ403" s="46"/>
      <c r="DK403" s="46"/>
    </row>
    <row r="404" spans="2:115" x14ac:dyDescent="0.25">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6"/>
      <c r="CD404" s="46"/>
      <c r="CE404" s="46"/>
      <c r="CF404" s="46"/>
      <c r="CG404" s="46"/>
      <c r="CH404" s="46"/>
      <c r="CI404" s="46"/>
      <c r="CJ404" s="46"/>
      <c r="CK404" s="46"/>
      <c r="CL404" s="46"/>
      <c r="CM404" s="46"/>
      <c r="CN404" s="46"/>
      <c r="CO404" s="46"/>
      <c r="CP404" s="46"/>
      <c r="CQ404" s="46"/>
      <c r="CR404" s="46"/>
      <c r="CS404" s="46"/>
      <c r="CT404" s="46"/>
      <c r="CU404" s="46"/>
      <c r="CV404" s="46"/>
      <c r="CW404" s="46"/>
      <c r="CX404" s="46"/>
      <c r="CY404" s="46"/>
      <c r="CZ404" s="46"/>
      <c r="DA404" s="46"/>
      <c r="DB404" s="46"/>
      <c r="DC404" s="46"/>
      <c r="DD404" s="46"/>
      <c r="DE404" s="46"/>
      <c r="DF404" s="46"/>
      <c r="DG404" s="46"/>
      <c r="DH404" s="46"/>
      <c r="DI404" s="46"/>
      <c r="DJ404" s="46"/>
      <c r="DK404" s="46"/>
    </row>
    <row r="405" spans="2:115" x14ac:dyDescent="0.25">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6"/>
      <c r="CD405" s="46"/>
      <c r="CE405" s="46"/>
      <c r="CF405" s="46"/>
      <c r="CG405" s="46"/>
      <c r="CH405" s="46"/>
      <c r="CI405" s="46"/>
      <c r="CJ405" s="46"/>
      <c r="CK405" s="46"/>
      <c r="CL405" s="46"/>
      <c r="CM405" s="46"/>
      <c r="CN405" s="46"/>
      <c r="CO405" s="46"/>
      <c r="CP405" s="46"/>
      <c r="CQ405" s="46"/>
      <c r="CR405" s="46"/>
      <c r="CS405" s="46"/>
      <c r="CT405" s="46"/>
      <c r="CU405" s="46"/>
      <c r="CV405" s="46"/>
      <c r="CW405" s="46"/>
      <c r="CX405" s="46"/>
      <c r="CY405" s="46"/>
      <c r="CZ405" s="46"/>
      <c r="DA405" s="46"/>
      <c r="DB405" s="46"/>
      <c r="DC405" s="46"/>
      <c r="DD405" s="46"/>
      <c r="DE405" s="46"/>
      <c r="DF405" s="46"/>
      <c r="DG405" s="46"/>
      <c r="DH405" s="46"/>
      <c r="DI405" s="46"/>
      <c r="DJ405" s="46"/>
      <c r="DK405" s="46"/>
    </row>
    <row r="406" spans="2:115" x14ac:dyDescent="0.25">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6"/>
      <c r="CD406" s="46"/>
      <c r="CE406" s="46"/>
      <c r="CF406" s="46"/>
      <c r="CG406" s="46"/>
      <c r="CH406" s="46"/>
      <c r="CI406" s="46"/>
      <c r="CJ406" s="46"/>
      <c r="CK406" s="46"/>
      <c r="CL406" s="46"/>
      <c r="CM406" s="46"/>
      <c r="CN406" s="46"/>
      <c r="CO406" s="46"/>
      <c r="CP406" s="46"/>
      <c r="CQ406" s="46"/>
      <c r="CR406" s="46"/>
      <c r="CS406" s="46"/>
      <c r="CT406" s="46"/>
      <c r="CU406" s="46"/>
      <c r="CV406" s="46"/>
      <c r="CW406" s="46"/>
      <c r="CX406" s="46"/>
      <c r="CY406" s="46"/>
      <c r="CZ406" s="46"/>
      <c r="DA406" s="46"/>
      <c r="DB406" s="46"/>
      <c r="DC406" s="46"/>
      <c r="DD406" s="46"/>
      <c r="DE406" s="46"/>
      <c r="DF406" s="46"/>
      <c r="DG406" s="46"/>
      <c r="DH406" s="46"/>
      <c r="DI406" s="46"/>
      <c r="DJ406" s="46"/>
      <c r="DK406" s="46"/>
    </row>
    <row r="407" spans="2:115" x14ac:dyDescent="0.25">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6"/>
      <c r="CD407" s="46"/>
      <c r="CE407" s="46"/>
      <c r="CF407" s="46"/>
      <c r="CG407" s="46"/>
      <c r="CH407" s="46"/>
      <c r="CI407" s="46"/>
      <c r="CJ407" s="46"/>
      <c r="CK407" s="46"/>
      <c r="CL407" s="46"/>
      <c r="CM407" s="46"/>
      <c r="CN407" s="46"/>
      <c r="CO407" s="46"/>
      <c r="CP407" s="46"/>
      <c r="CQ407" s="46"/>
      <c r="CR407" s="46"/>
      <c r="CS407" s="46"/>
      <c r="CT407" s="46"/>
      <c r="CU407" s="46"/>
      <c r="CV407" s="46"/>
      <c r="CW407" s="46"/>
      <c r="CX407" s="46"/>
      <c r="CY407" s="46"/>
      <c r="CZ407" s="46"/>
      <c r="DA407" s="46"/>
      <c r="DB407" s="46"/>
      <c r="DC407" s="46"/>
      <c r="DD407" s="46"/>
      <c r="DE407" s="46"/>
      <c r="DF407" s="46"/>
      <c r="DG407" s="46"/>
      <c r="DH407" s="46"/>
      <c r="DI407" s="46"/>
      <c r="DJ407" s="46"/>
      <c r="DK407" s="46"/>
    </row>
    <row r="408" spans="2:115" x14ac:dyDescent="0.25">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6"/>
      <c r="CD408" s="46"/>
      <c r="CE408" s="46"/>
      <c r="CF408" s="46"/>
      <c r="CG408" s="46"/>
      <c r="CH408" s="46"/>
      <c r="CI408" s="46"/>
      <c r="CJ408" s="46"/>
      <c r="CK408" s="46"/>
      <c r="CL408" s="46"/>
      <c r="CM408" s="46"/>
      <c r="CN408" s="46"/>
      <c r="CO408" s="46"/>
      <c r="CP408" s="46"/>
      <c r="CQ408" s="46"/>
      <c r="CR408" s="46"/>
      <c r="CS408" s="46"/>
      <c r="CT408" s="46"/>
      <c r="CU408" s="46"/>
      <c r="CV408" s="46"/>
      <c r="CW408" s="46"/>
      <c r="CX408" s="46"/>
      <c r="CY408" s="46"/>
      <c r="CZ408" s="46"/>
      <c r="DA408" s="46"/>
      <c r="DB408" s="46"/>
      <c r="DC408" s="46"/>
      <c r="DD408" s="46"/>
      <c r="DE408" s="46"/>
      <c r="DF408" s="46"/>
      <c r="DG408" s="46"/>
      <c r="DH408" s="46"/>
      <c r="DI408" s="46"/>
      <c r="DJ408" s="46"/>
      <c r="DK408" s="46"/>
    </row>
    <row r="409" spans="2:115" x14ac:dyDescent="0.25">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6"/>
      <c r="CD409" s="46"/>
      <c r="CE409" s="46"/>
      <c r="CF409" s="46"/>
      <c r="CG409" s="46"/>
      <c r="CH409" s="46"/>
      <c r="CI409" s="46"/>
      <c r="CJ409" s="46"/>
      <c r="CK409" s="46"/>
      <c r="CL409" s="46"/>
      <c r="CM409" s="46"/>
      <c r="CN409" s="46"/>
      <c r="CO409" s="46"/>
      <c r="CP409" s="46"/>
      <c r="CQ409" s="46"/>
      <c r="CR409" s="46"/>
      <c r="CS409" s="46"/>
      <c r="CT409" s="46"/>
      <c r="CU409" s="46"/>
      <c r="CV409" s="46"/>
      <c r="CW409" s="46"/>
      <c r="CX409" s="46"/>
      <c r="CY409" s="46"/>
      <c r="CZ409" s="46"/>
      <c r="DA409" s="46"/>
      <c r="DB409" s="46"/>
      <c r="DC409" s="46"/>
      <c r="DD409" s="46"/>
      <c r="DE409" s="46"/>
      <c r="DF409" s="46"/>
      <c r="DG409" s="46"/>
      <c r="DH409" s="46"/>
      <c r="DI409" s="46"/>
      <c r="DJ409" s="46"/>
      <c r="DK409" s="46"/>
    </row>
    <row r="410" spans="2:115" x14ac:dyDescent="0.25">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6"/>
      <c r="CD410" s="46"/>
      <c r="CE410" s="46"/>
      <c r="CF410" s="46"/>
      <c r="CG410" s="46"/>
      <c r="CH410" s="46"/>
      <c r="CI410" s="46"/>
      <c r="CJ410" s="46"/>
      <c r="CK410" s="46"/>
      <c r="CL410" s="46"/>
      <c r="CM410" s="46"/>
      <c r="CN410" s="46"/>
      <c r="CO410" s="46"/>
      <c r="CP410" s="46"/>
      <c r="CQ410" s="46"/>
      <c r="CR410" s="46"/>
      <c r="CS410" s="46"/>
      <c r="CT410" s="46"/>
      <c r="CU410" s="46"/>
      <c r="CV410" s="46"/>
      <c r="CW410" s="46"/>
      <c r="CX410" s="46"/>
      <c r="CY410" s="46"/>
      <c r="CZ410" s="46"/>
      <c r="DA410" s="46"/>
      <c r="DB410" s="46"/>
      <c r="DC410" s="46"/>
      <c r="DD410" s="46"/>
      <c r="DE410" s="46"/>
      <c r="DF410" s="46"/>
      <c r="DG410" s="46"/>
      <c r="DH410" s="46"/>
      <c r="DI410" s="46"/>
      <c r="DJ410" s="46"/>
      <c r="DK410" s="46"/>
    </row>
    <row r="411" spans="2:115" x14ac:dyDescent="0.25">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6"/>
      <c r="CD411" s="46"/>
      <c r="CE411" s="46"/>
      <c r="CF411" s="46"/>
      <c r="CG411" s="46"/>
      <c r="CH411" s="46"/>
      <c r="CI411" s="46"/>
      <c r="CJ411" s="46"/>
      <c r="CK411" s="46"/>
      <c r="CL411" s="46"/>
      <c r="CM411" s="46"/>
      <c r="CN411" s="46"/>
      <c r="CO411" s="46"/>
      <c r="CP411" s="46"/>
      <c r="CQ411" s="46"/>
      <c r="CR411" s="46"/>
      <c r="CS411" s="46"/>
      <c r="CT411" s="46"/>
      <c r="CU411" s="46"/>
      <c r="CV411" s="46"/>
      <c r="CW411" s="46"/>
      <c r="CX411" s="46"/>
      <c r="CY411" s="46"/>
      <c r="CZ411" s="46"/>
      <c r="DA411" s="46"/>
      <c r="DB411" s="46"/>
      <c r="DC411" s="46"/>
      <c r="DD411" s="46"/>
      <c r="DE411" s="46"/>
      <c r="DF411" s="46"/>
      <c r="DG411" s="46"/>
      <c r="DH411" s="46"/>
      <c r="DI411" s="46"/>
      <c r="DJ411" s="46"/>
      <c r="DK411" s="46"/>
    </row>
    <row r="412" spans="2:115" x14ac:dyDescent="0.25">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6"/>
      <c r="CD412" s="46"/>
      <c r="CE412" s="46"/>
      <c r="CF412" s="46"/>
      <c r="CG412" s="46"/>
      <c r="CH412" s="46"/>
      <c r="CI412" s="46"/>
      <c r="CJ412" s="46"/>
      <c r="CK412" s="46"/>
      <c r="CL412" s="46"/>
      <c r="CM412" s="46"/>
      <c r="CN412" s="46"/>
      <c r="CO412" s="46"/>
      <c r="CP412" s="46"/>
      <c r="CQ412" s="46"/>
      <c r="CR412" s="46"/>
      <c r="CS412" s="46"/>
      <c r="CT412" s="46"/>
      <c r="CU412" s="46"/>
      <c r="CV412" s="46"/>
      <c r="CW412" s="46"/>
      <c r="CX412" s="46"/>
      <c r="CY412" s="46"/>
      <c r="CZ412" s="46"/>
      <c r="DA412" s="46"/>
      <c r="DB412" s="46"/>
      <c r="DC412" s="46"/>
      <c r="DD412" s="46"/>
      <c r="DE412" s="46"/>
      <c r="DF412" s="46"/>
      <c r="DG412" s="46"/>
      <c r="DH412" s="46"/>
      <c r="DI412" s="46"/>
      <c r="DJ412" s="46"/>
      <c r="DK412" s="46"/>
    </row>
    <row r="413" spans="2:115" x14ac:dyDescent="0.25">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6"/>
      <c r="CD413" s="46"/>
      <c r="CE413" s="46"/>
      <c r="CF413" s="46"/>
      <c r="CG413" s="46"/>
      <c r="CH413" s="46"/>
      <c r="CI413" s="46"/>
      <c r="CJ413" s="46"/>
      <c r="CK413" s="46"/>
      <c r="CL413" s="46"/>
      <c r="CM413" s="46"/>
      <c r="CN413" s="46"/>
      <c r="CO413" s="46"/>
      <c r="CP413" s="46"/>
      <c r="CQ413" s="46"/>
      <c r="CR413" s="46"/>
      <c r="CS413" s="46"/>
      <c r="CT413" s="46"/>
      <c r="CU413" s="46"/>
      <c r="CV413" s="46"/>
      <c r="CW413" s="46"/>
      <c r="CX413" s="46"/>
      <c r="CY413" s="46"/>
      <c r="CZ413" s="46"/>
      <c r="DA413" s="46"/>
      <c r="DB413" s="46"/>
      <c r="DC413" s="46"/>
      <c r="DD413" s="46"/>
      <c r="DE413" s="46"/>
      <c r="DF413" s="46"/>
      <c r="DG413" s="46"/>
      <c r="DH413" s="46"/>
      <c r="DI413" s="46"/>
      <c r="DJ413" s="46"/>
      <c r="DK413" s="46"/>
    </row>
    <row r="414" spans="2:115" x14ac:dyDescent="0.25">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6"/>
      <c r="CD414" s="46"/>
      <c r="CE414" s="46"/>
      <c r="CF414" s="46"/>
      <c r="CG414" s="46"/>
      <c r="CH414" s="46"/>
      <c r="CI414" s="46"/>
      <c r="CJ414" s="46"/>
      <c r="CK414" s="46"/>
      <c r="CL414" s="46"/>
      <c r="CM414" s="46"/>
      <c r="CN414" s="46"/>
      <c r="CO414" s="46"/>
      <c r="CP414" s="46"/>
      <c r="CQ414" s="46"/>
      <c r="CR414" s="46"/>
      <c r="CS414" s="46"/>
      <c r="CT414" s="46"/>
      <c r="CU414" s="46"/>
      <c r="CV414" s="46"/>
      <c r="CW414" s="46"/>
      <c r="CX414" s="46"/>
      <c r="CY414" s="46"/>
      <c r="CZ414" s="46"/>
      <c r="DA414" s="46"/>
      <c r="DB414" s="46"/>
      <c r="DC414" s="46"/>
      <c r="DD414" s="46"/>
      <c r="DE414" s="46"/>
      <c r="DF414" s="46"/>
      <c r="DG414" s="46"/>
      <c r="DH414" s="46"/>
      <c r="DI414" s="46"/>
      <c r="DJ414" s="46"/>
      <c r="DK414" s="46"/>
    </row>
    <row r="415" spans="2:115" x14ac:dyDescent="0.25">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6"/>
      <c r="CD415" s="46"/>
      <c r="CE415" s="46"/>
      <c r="CF415" s="46"/>
      <c r="CG415" s="46"/>
      <c r="CH415" s="46"/>
      <c r="CI415" s="46"/>
      <c r="CJ415" s="46"/>
      <c r="CK415" s="46"/>
      <c r="CL415" s="46"/>
      <c r="CM415" s="46"/>
      <c r="CN415" s="46"/>
      <c r="CO415" s="46"/>
      <c r="CP415" s="46"/>
      <c r="CQ415" s="46"/>
      <c r="CR415" s="46"/>
      <c r="CS415" s="46"/>
      <c r="CT415" s="46"/>
      <c r="CU415" s="46"/>
      <c r="CV415" s="46"/>
      <c r="CW415" s="46"/>
      <c r="CX415" s="46"/>
      <c r="CY415" s="46"/>
      <c r="CZ415" s="46"/>
      <c r="DA415" s="46"/>
      <c r="DB415" s="46"/>
      <c r="DC415" s="46"/>
      <c r="DD415" s="46"/>
      <c r="DE415" s="46"/>
      <c r="DF415" s="46"/>
      <c r="DG415" s="46"/>
      <c r="DH415" s="46"/>
      <c r="DI415" s="46"/>
      <c r="DJ415" s="46"/>
      <c r="DK415" s="46"/>
    </row>
    <row r="416" spans="2:115" x14ac:dyDescent="0.25">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6"/>
      <c r="CD416" s="46"/>
      <c r="CE416" s="46"/>
      <c r="CF416" s="46"/>
      <c r="CG416" s="46"/>
      <c r="CH416" s="46"/>
      <c r="CI416" s="46"/>
      <c r="CJ416" s="46"/>
      <c r="CK416" s="46"/>
      <c r="CL416" s="46"/>
      <c r="CM416" s="46"/>
      <c r="CN416" s="46"/>
      <c r="CO416" s="46"/>
      <c r="CP416" s="46"/>
      <c r="CQ416" s="46"/>
      <c r="CR416" s="46"/>
      <c r="CS416" s="46"/>
      <c r="CT416" s="46"/>
      <c r="CU416" s="46"/>
      <c r="CV416" s="46"/>
      <c r="CW416" s="46"/>
      <c r="CX416" s="46"/>
      <c r="CY416" s="46"/>
      <c r="CZ416" s="46"/>
      <c r="DA416" s="46"/>
      <c r="DB416" s="46"/>
      <c r="DC416" s="46"/>
      <c r="DD416" s="46"/>
      <c r="DE416" s="46"/>
      <c r="DF416" s="46"/>
      <c r="DG416" s="46"/>
      <c r="DH416" s="46"/>
      <c r="DI416" s="46"/>
      <c r="DJ416" s="46"/>
      <c r="DK416" s="46"/>
    </row>
    <row r="417" spans="2:115" x14ac:dyDescent="0.25">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6"/>
      <c r="CD417" s="46"/>
      <c r="CE417" s="46"/>
      <c r="CF417" s="46"/>
      <c r="CG417" s="46"/>
      <c r="CH417" s="46"/>
      <c r="CI417" s="46"/>
      <c r="CJ417" s="46"/>
      <c r="CK417" s="46"/>
      <c r="CL417" s="46"/>
      <c r="CM417" s="46"/>
      <c r="CN417" s="46"/>
      <c r="CO417" s="46"/>
      <c r="CP417" s="46"/>
      <c r="CQ417" s="46"/>
      <c r="CR417" s="46"/>
      <c r="CS417" s="46"/>
      <c r="CT417" s="46"/>
      <c r="CU417" s="46"/>
      <c r="CV417" s="46"/>
      <c r="CW417" s="46"/>
      <c r="CX417" s="46"/>
      <c r="CY417" s="46"/>
      <c r="CZ417" s="46"/>
      <c r="DA417" s="46"/>
      <c r="DB417" s="46"/>
      <c r="DC417" s="46"/>
      <c r="DD417" s="46"/>
      <c r="DE417" s="46"/>
      <c r="DF417" s="46"/>
      <c r="DG417" s="46"/>
      <c r="DH417" s="46"/>
      <c r="DI417" s="46"/>
      <c r="DJ417" s="46"/>
      <c r="DK417" s="46"/>
    </row>
    <row r="418" spans="2:115" x14ac:dyDescent="0.25">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6"/>
      <c r="CD418" s="46"/>
      <c r="CE418" s="46"/>
      <c r="CF418" s="46"/>
      <c r="CG418" s="46"/>
      <c r="CH418" s="46"/>
      <c r="CI418" s="46"/>
      <c r="CJ418" s="46"/>
      <c r="CK418" s="46"/>
      <c r="CL418" s="46"/>
      <c r="CM418" s="46"/>
      <c r="CN418" s="46"/>
      <c r="CO418" s="46"/>
      <c r="CP418" s="46"/>
      <c r="CQ418" s="46"/>
      <c r="CR418" s="46"/>
      <c r="CS418" s="46"/>
      <c r="CT418" s="46"/>
      <c r="CU418" s="46"/>
      <c r="CV418" s="46"/>
      <c r="CW418" s="46"/>
      <c r="CX418" s="46"/>
      <c r="CY418" s="46"/>
      <c r="CZ418" s="46"/>
      <c r="DA418" s="46"/>
      <c r="DB418" s="46"/>
      <c r="DC418" s="46"/>
      <c r="DD418" s="46"/>
      <c r="DE418" s="46"/>
      <c r="DF418" s="46"/>
      <c r="DG418" s="46"/>
      <c r="DH418" s="46"/>
      <c r="DI418" s="46"/>
      <c r="DJ418" s="46"/>
      <c r="DK418" s="46"/>
    </row>
    <row r="419" spans="2:115" x14ac:dyDescent="0.25">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6"/>
      <c r="CD419" s="46"/>
      <c r="CE419" s="46"/>
      <c r="CF419" s="46"/>
      <c r="CG419" s="46"/>
      <c r="CH419" s="46"/>
      <c r="CI419" s="46"/>
      <c r="CJ419" s="46"/>
      <c r="CK419" s="46"/>
      <c r="CL419" s="46"/>
      <c r="CM419" s="46"/>
      <c r="CN419" s="46"/>
      <c r="CO419" s="46"/>
      <c r="CP419" s="46"/>
      <c r="CQ419" s="46"/>
      <c r="CR419" s="46"/>
      <c r="CS419" s="46"/>
      <c r="CT419" s="46"/>
      <c r="CU419" s="46"/>
      <c r="CV419" s="46"/>
      <c r="CW419" s="46"/>
      <c r="CX419" s="46"/>
      <c r="CY419" s="46"/>
      <c r="CZ419" s="46"/>
      <c r="DA419" s="46"/>
      <c r="DB419" s="46"/>
      <c r="DC419" s="46"/>
      <c r="DD419" s="46"/>
      <c r="DE419" s="46"/>
      <c r="DF419" s="46"/>
      <c r="DG419" s="46"/>
      <c r="DH419" s="46"/>
      <c r="DI419" s="46"/>
      <c r="DJ419" s="46"/>
      <c r="DK419" s="46"/>
    </row>
    <row r="420" spans="2:115" x14ac:dyDescent="0.25">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6"/>
      <c r="CD420" s="46"/>
      <c r="CE420" s="46"/>
      <c r="CF420" s="46"/>
      <c r="CG420" s="46"/>
      <c r="CH420" s="46"/>
      <c r="CI420" s="46"/>
      <c r="CJ420" s="46"/>
      <c r="CK420" s="46"/>
      <c r="CL420" s="46"/>
      <c r="CM420" s="46"/>
      <c r="CN420" s="46"/>
      <c r="CO420" s="46"/>
      <c r="CP420" s="46"/>
      <c r="CQ420" s="46"/>
      <c r="CR420" s="46"/>
      <c r="CS420" s="46"/>
      <c r="CT420" s="46"/>
      <c r="CU420" s="46"/>
      <c r="CV420" s="46"/>
      <c r="CW420" s="46"/>
      <c r="CX420" s="46"/>
      <c r="CY420" s="46"/>
      <c r="CZ420" s="46"/>
      <c r="DA420" s="46"/>
      <c r="DB420" s="46"/>
      <c r="DC420" s="46"/>
      <c r="DD420" s="46"/>
      <c r="DE420" s="46"/>
      <c r="DF420" s="46"/>
      <c r="DG420" s="46"/>
      <c r="DH420" s="46"/>
      <c r="DI420" s="46"/>
      <c r="DJ420" s="46"/>
      <c r="DK420" s="46"/>
    </row>
    <row r="421" spans="2:115" x14ac:dyDescent="0.25">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6"/>
      <c r="CD421" s="46"/>
      <c r="CE421" s="46"/>
      <c r="CF421" s="46"/>
      <c r="CG421" s="46"/>
      <c r="CH421" s="46"/>
      <c r="CI421" s="46"/>
      <c r="CJ421" s="46"/>
      <c r="CK421" s="46"/>
      <c r="CL421" s="46"/>
      <c r="CM421" s="46"/>
      <c r="CN421" s="46"/>
      <c r="CO421" s="46"/>
      <c r="CP421" s="46"/>
      <c r="CQ421" s="46"/>
      <c r="CR421" s="46"/>
      <c r="CS421" s="46"/>
      <c r="CT421" s="46"/>
      <c r="CU421" s="46"/>
      <c r="CV421" s="46"/>
      <c r="CW421" s="46"/>
      <c r="CX421" s="46"/>
      <c r="CY421" s="46"/>
      <c r="CZ421" s="46"/>
      <c r="DA421" s="46"/>
      <c r="DB421" s="46"/>
      <c r="DC421" s="46"/>
      <c r="DD421" s="46"/>
      <c r="DE421" s="46"/>
      <c r="DF421" s="46"/>
      <c r="DG421" s="46"/>
      <c r="DH421" s="46"/>
      <c r="DI421" s="46"/>
      <c r="DJ421" s="46"/>
      <c r="DK421" s="46"/>
    </row>
    <row r="422" spans="2:115" x14ac:dyDescent="0.25">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6"/>
      <c r="CD422" s="46"/>
      <c r="CE422" s="46"/>
      <c r="CF422" s="46"/>
      <c r="CG422" s="46"/>
      <c r="CH422" s="46"/>
      <c r="CI422" s="46"/>
      <c r="CJ422" s="46"/>
      <c r="CK422" s="46"/>
      <c r="CL422" s="46"/>
      <c r="CM422" s="46"/>
      <c r="CN422" s="46"/>
      <c r="CO422" s="46"/>
      <c r="CP422" s="46"/>
      <c r="CQ422" s="46"/>
      <c r="CR422" s="46"/>
      <c r="CS422" s="46"/>
      <c r="CT422" s="46"/>
      <c r="CU422" s="46"/>
      <c r="CV422" s="46"/>
      <c r="CW422" s="46"/>
      <c r="CX422" s="46"/>
      <c r="CY422" s="46"/>
      <c r="CZ422" s="46"/>
      <c r="DA422" s="46"/>
      <c r="DB422" s="46"/>
      <c r="DC422" s="46"/>
      <c r="DD422" s="46"/>
      <c r="DE422" s="46"/>
      <c r="DF422" s="46"/>
      <c r="DG422" s="46"/>
      <c r="DH422" s="46"/>
      <c r="DI422" s="46"/>
      <c r="DJ422" s="46"/>
      <c r="DK422" s="46"/>
    </row>
    <row r="423" spans="2:115" x14ac:dyDescent="0.25">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6"/>
      <c r="CD423" s="46"/>
      <c r="CE423" s="46"/>
      <c r="CF423" s="46"/>
      <c r="CG423" s="46"/>
      <c r="CH423" s="46"/>
      <c r="CI423" s="46"/>
      <c r="CJ423" s="46"/>
      <c r="CK423" s="46"/>
      <c r="CL423" s="46"/>
      <c r="CM423" s="46"/>
      <c r="CN423" s="46"/>
      <c r="CO423" s="46"/>
      <c r="CP423" s="46"/>
      <c r="CQ423" s="46"/>
      <c r="CR423" s="46"/>
      <c r="CS423" s="46"/>
      <c r="CT423" s="46"/>
      <c r="CU423" s="46"/>
      <c r="CV423" s="46"/>
      <c r="CW423" s="46"/>
      <c r="CX423" s="46"/>
      <c r="CY423" s="46"/>
      <c r="CZ423" s="46"/>
      <c r="DA423" s="46"/>
      <c r="DB423" s="46"/>
      <c r="DC423" s="46"/>
      <c r="DD423" s="46"/>
      <c r="DE423" s="46"/>
      <c r="DF423" s="46"/>
      <c r="DG423" s="46"/>
      <c r="DH423" s="46"/>
      <c r="DI423" s="46"/>
      <c r="DJ423" s="46"/>
      <c r="DK423" s="46"/>
    </row>
    <row r="424" spans="2:115" x14ac:dyDescent="0.25">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6"/>
      <c r="CD424" s="46"/>
      <c r="CE424" s="46"/>
      <c r="CF424" s="46"/>
      <c r="CG424" s="46"/>
      <c r="CH424" s="46"/>
      <c r="CI424" s="46"/>
      <c r="CJ424" s="46"/>
      <c r="CK424" s="46"/>
      <c r="CL424" s="46"/>
      <c r="CM424" s="46"/>
      <c r="CN424" s="46"/>
      <c r="CO424" s="46"/>
      <c r="CP424" s="46"/>
      <c r="CQ424" s="46"/>
      <c r="CR424" s="46"/>
      <c r="CS424" s="46"/>
      <c r="CT424" s="46"/>
      <c r="CU424" s="46"/>
      <c r="CV424" s="46"/>
      <c r="CW424" s="46"/>
      <c r="CX424" s="46"/>
      <c r="CY424" s="46"/>
      <c r="CZ424" s="46"/>
      <c r="DA424" s="46"/>
      <c r="DB424" s="46"/>
      <c r="DC424" s="46"/>
      <c r="DD424" s="46"/>
      <c r="DE424" s="46"/>
      <c r="DF424" s="46"/>
      <c r="DG424" s="46"/>
      <c r="DH424" s="46"/>
      <c r="DI424" s="46"/>
      <c r="DJ424" s="46"/>
      <c r="DK424" s="46"/>
    </row>
    <row r="425" spans="2:115" x14ac:dyDescent="0.25">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6"/>
      <c r="CD425" s="46"/>
      <c r="CE425" s="46"/>
      <c r="CF425" s="46"/>
      <c r="CG425" s="46"/>
      <c r="CH425" s="46"/>
      <c r="CI425" s="46"/>
      <c r="CJ425" s="46"/>
      <c r="CK425" s="46"/>
      <c r="CL425" s="46"/>
      <c r="CM425" s="46"/>
      <c r="CN425" s="46"/>
      <c r="CO425" s="46"/>
      <c r="CP425" s="46"/>
      <c r="CQ425" s="46"/>
      <c r="CR425" s="46"/>
      <c r="CS425" s="46"/>
      <c r="CT425" s="46"/>
      <c r="CU425" s="46"/>
      <c r="CV425" s="46"/>
      <c r="CW425" s="46"/>
      <c r="CX425" s="46"/>
      <c r="CY425" s="46"/>
      <c r="CZ425" s="46"/>
      <c r="DA425" s="46"/>
      <c r="DB425" s="46"/>
      <c r="DC425" s="46"/>
      <c r="DD425" s="46"/>
      <c r="DE425" s="46"/>
      <c r="DF425" s="46"/>
      <c r="DG425" s="46"/>
      <c r="DH425" s="46"/>
      <c r="DI425" s="46"/>
      <c r="DJ425" s="46"/>
      <c r="DK425" s="46"/>
    </row>
    <row r="426" spans="2:115" x14ac:dyDescent="0.25">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6"/>
      <c r="CD426" s="46"/>
      <c r="CE426" s="46"/>
      <c r="CF426" s="46"/>
      <c r="CG426" s="46"/>
      <c r="CH426" s="46"/>
      <c r="CI426" s="46"/>
      <c r="CJ426" s="46"/>
      <c r="CK426" s="46"/>
      <c r="CL426" s="46"/>
      <c r="CM426" s="46"/>
      <c r="CN426" s="46"/>
      <c r="CO426" s="46"/>
      <c r="CP426" s="46"/>
      <c r="CQ426" s="46"/>
      <c r="CR426" s="46"/>
      <c r="CS426" s="46"/>
      <c r="CT426" s="46"/>
      <c r="CU426" s="46"/>
      <c r="CV426" s="46"/>
      <c r="CW426" s="46"/>
      <c r="CX426" s="46"/>
      <c r="CY426" s="46"/>
      <c r="CZ426" s="46"/>
      <c r="DA426" s="46"/>
      <c r="DB426" s="46"/>
      <c r="DC426" s="46"/>
      <c r="DD426" s="46"/>
      <c r="DE426" s="46"/>
      <c r="DF426" s="46"/>
      <c r="DG426" s="46"/>
      <c r="DH426" s="46"/>
      <c r="DI426" s="46"/>
      <c r="DJ426" s="46"/>
      <c r="DK426" s="46"/>
    </row>
    <row r="427" spans="2:115" x14ac:dyDescent="0.25">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6"/>
      <c r="CD427" s="46"/>
      <c r="CE427" s="46"/>
      <c r="CF427" s="46"/>
      <c r="CG427" s="46"/>
      <c r="CH427" s="46"/>
      <c r="CI427" s="46"/>
      <c r="CJ427" s="46"/>
      <c r="CK427" s="46"/>
      <c r="CL427" s="46"/>
      <c r="CM427" s="46"/>
      <c r="CN427" s="46"/>
      <c r="CO427" s="46"/>
      <c r="CP427" s="46"/>
      <c r="CQ427" s="46"/>
      <c r="CR427" s="46"/>
      <c r="CS427" s="46"/>
      <c r="CT427" s="46"/>
      <c r="CU427" s="46"/>
      <c r="CV427" s="46"/>
      <c r="CW427" s="46"/>
      <c r="CX427" s="46"/>
      <c r="CY427" s="46"/>
      <c r="CZ427" s="46"/>
      <c r="DA427" s="46"/>
      <c r="DB427" s="46"/>
      <c r="DC427" s="46"/>
      <c r="DD427" s="46"/>
      <c r="DE427" s="46"/>
      <c r="DF427" s="46"/>
      <c r="DG427" s="46"/>
      <c r="DH427" s="46"/>
      <c r="DI427" s="46"/>
      <c r="DJ427" s="46"/>
      <c r="DK427" s="46"/>
    </row>
    <row r="428" spans="2:115" x14ac:dyDescent="0.25">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6"/>
      <c r="CD428" s="46"/>
      <c r="CE428" s="46"/>
      <c r="CF428" s="46"/>
      <c r="CG428" s="46"/>
      <c r="CH428" s="46"/>
      <c r="CI428" s="46"/>
      <c r="CJ428" s="46"/>
      <c r="CK428" s="46"/>
      <c r="CL428" s="46"/>
      <c r="CM428" s="46"/>
      <c r="CN428" s="46"/>
      <c r="CO428" s="46"/>
      <c r="CP428" s="46"/>
      <c r="CQ428" s="46"/>
      <c r="CR428" s="46"/>
      <c r="CS428" s="46"/>
      <c r="CT428" s="46"/>
      <c r="CU428" s="46"/>
      <c r="CV428" s="46"/>
      <c r="CW428" s="46"/>
      <c r="CX428" s="46"/>
      <c r="CY428" s="46"/>
      <c r="CZ428" s="46"/>
      <c r="DA428" s="46"/>
      <c r="DB428" s="46"/>
      <c r="DC428" s="46"/>
      <c r="DD428" s="46"/>
      <c r="DE428" s="46"/>
      <c r="DF428" s="46"/>
      <c r="DG428" s="46"/>
      <c r="DH428" s="46"/>
      <c r="DI428" s="46"/>
      <c r="DJ428" s="46"/>
      <c r="DK428" s="46"/>
    </row>
    <row r="429" spans="2:115" x14ac:dyDescent="0.25">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6"/>
      <c r="CD429" s="46"/>
      <c r="CE429" s="46"/>
      <c r="CF429" s="46"/>
      <c r="CG429" s="46"/>
      <c r="CH429" s="46"/>
      <c r="CI429" s="46"/>
      <c r="CJ429" s="46"/>
      <c r="CK429" s="46"/>
      <c r="CL429" s="46"/>
      <c r="CM429" s="46"/>
      <c r="CN429" s="46"/>
      <c r="CO429" s="46"/>
      <c r="CP429" s="46"/>
      <c r="CQ429" s="46"/>
      <c r="CR429" s="46"/>
      <c r="CS429" s="46"/>
      <c r="CT429" s="46"/>
      <c r="CU429" s="46"/>
      <c r="CV429" s="46"/>
      <c r="CW429" s="46"/>
      <c r="CX429" s="46"/>
      <c r="CY429" s="46"/>
      <c r="CZ429" s="46"/>
      <c r="DA429" s="46"/>
      <c r="DB429" s="46"/>
      <c r="DC429" s="46"/>
      <c r="DD429" s="46"/>
      <c r="DE429" s="46"/>
      <c r="DF429" s="46"/>
      <c r="DG429" s="46"/>
      <c r="DH429" s="46"/>
      <c r="DI429" s="46"/>
      <c r="DJ429" s="46"/>
      <c r="DK429" s="46"/>
    </row>
    <row r="430" spans="2:115" x14ac:dyDescent="0.25">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6"/>
      <c r="CD430" s="46"/>
      <c r="CE430" s="46"/>
      <c r="CF430" s="46"/>
      <c r="CG430" s="46"/>
      <c r="CH430" s="46"/>
      <c r="CI430" s="46"/>
      <c r="CJ430" s="46"/>
      <c r="CK430" s="46"/>
      <c r="CL430" s="46"/>
      <c r="CM430" s="46"/>
      <c r="CN430" s="46"/>
      <c r="CO430" s="46"/>
      <c r="CP430" s="46"/>
      <c r="CQ430" s="46"/>
      <c r="CR430" s="46"/>
      <c r="CS430" s="46"/>
      <c r="CT430" s="46"/>
      <c r="CU430" s="46"/>
      <c r="CV430" s="46"/>
      <c r="CW430" s="46"/>
      <c r="CX430" s="46"/>
      <c r="CY430" s="46"/>
      <c r="CZ430" s="46"/>
      <c r="DA430" s="46"/>
      <c r="DB430" s="46"/>
      <c r="DC430" s="46"/>
      <c r="DD430" s="46"/>
      <c r="DE430" s="46"/>
      <c r="DF430" s="46"/>
      <c r="DG430" s="46"/>
      <c r="DH430" s="46"/>
      <c r="DI430" s="46"/>
      <c r="DJ430" s="46"/>
      <c r="DK430" s="46"/>
    </row>
    <row r="431" spans="2:115" x14ac:dyDescent="0.25">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6"/>
      <c r="CD431" s="46"/>
      <c r="CE431" s="46"/>
      <c r="CF431" s="46"/>
      <c r="CG431" s="46"/>
      <c r="CH431" s="46"/>
      <c r="CI431" s="46"/>
      <c r="CJ431" s="46"/>
      <c r="CK431" s="46"/>
      <c r="CL431" s="46"/>
      <c r="CM431" s="46"/>
      <c r="CN431" s="46"/>
      <c r="CO431" s="46"/>
      <c r="CP431" s="46"/>
      <c r="CQ431" s="46"/>
      <c r="CR431" s="46"/>
      <c r="CS431" s="46"/>
      <c r="CT431" s="46"/>
      <c r="CU431" s="46"/>
      <c r="CV431" s="46"/>
      <c r="CW431" s="46"/>
      <c r="CX431" s="46"/>
      <c r="CY431" s="46"/>
      <c r="CZ431" s="46"/>
      <c r="DA431" s="46"/>
      <c r="DB431" s="46"/>
      <c r="DC431" s="46"/>
      <c r="DD431" s="46"/>
      <c r="DE431" s="46"/>
      <c r="DF431" s="46"/>
      <c r="DG431" s="46"/>
      <c r="DH431" s="46"/>
      <c r="DI431" s="46"/>
      <c r="DJ431" s="46"/>
      <c r="DK431" s="46"/>
    </row>
    <row r="432" spans="2:115" x14ac:dyDescent="0.25">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6"/>
      <c r="CD432" s="46"/>
      <c r="CE432" s="46"/>
      <c r="CF432" s="46"/>
      <c r="CG432" s="46"/>
      <c r="CH432" s="46"/>
      <c r="CI432" s="46"/>
      <c r="CJ432" s="46"/>
      <c r="CK432" s="46"/>
      <c r="CL432" s="46"/>
      <c r="CM432" s="46"/>
      <c r="CN432" s="46"/>
      <c r="CO432" s="46"/>
      <c r="CP432" s="46"/>
      <c r="CQ432" s="46"/>
      <c r="CR432" s="46"/>
      <c r="CS432" s="46"/>
      <c r="CT432" s="46"/>
      <c r="CU432" s="46"/>
      <c r="CV432" s="46"/>
      <c r="CW432" s="46"/>
      <c r="CX432" s="46"/>
      <c r="CY432" s="46"/>
      <c r="CZ432" s="46"/>
      <c r="DA432" s="46"/>
      <c r="DB432" s="46"/>
      <c r="DC432" s="46"/>
      <c r="DD432" s="46"/>
      <c r="DE432" s="46"/>
      <c r="DF432" s="46"/>
      <c r="DG432" s="46"/>
      <c r="DH432" s="46"/>
      <c r="DI432" s="46"/>
      <c r="DJ432" s="46"/>
      <c r="DK432" s="46"/>
    </row>
    <row r="433" spans="2:115" x14ac:dyDescent="0.25">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6"/>
      <c r="CD433" s="46"/>
      <c r="CE433" s="46"/>
      <c r="CF433" s="46"/>
      <c r="CG433" s="46"/>
      <c r="CH433" s="46"/>
      <c r="CI433" s="46"/>
      <c r="CJ433" s="46"/>
      <c r="CK433" s="46"/>
      <c r="CL433" s="46"/>
      <c r="CM433" s="46"/>
      <c r="CN433" s="46"/>
      <c r="CO433" s="46"/>
      <c r="CP433" s="46"/>
      <c r="CQ433" s="46"/>
      <c r="CR433" s="46"/>
      <c r="CS433" s="46"/>
      <c r="CT433" s="46"/>
      <c r="CU433" s="46"/>
      <c r="CV433" s="46"/>
      <c r="CW433" s="46"/>
      <c r="CX433" s="46"/>
      <c r="CY433" s="46"/>
      <c r="CZ433" s="46"/>
      <c r="DA433" s="46"/>
      <c r="DB433" s="46"/>
      <c r="DC433" s="46"/>
      <c r="DD433" s="46"/>
      <c r="DE433" s="46"/>
      <c r="DF433" s="46"/>
      <c r="DG433" s="46"/>
      <c r="DH433" s="46"/>
      <c r="DI433" s="46"/>
      <c r="DJ433" s="46"/>
      <c r="DK433" s="46"/>
    </row>
    <row r="434" spans="2:115" x14ac:dyDescent="0.25">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6"/>
      <c r="CD434" s="46"/>
      <c r="CE434" s="46"/>
      <c r="CF434" s="46"/>
      <c r="CG434" s="46"/>
      <c r="CH434" s="46"/>
      <c r="CI434" s="46"/>
      <c r="CJ434" s="46"/>
      <c r="CK434" s="46"/>
      <c r="CL434" s="46"/>
      <c r="CM434" s="46"/>
      <c r="CN434" s="46"/>
      <c r="CO434" s="46"/>
      <c r="CP434" s="46"/>
      <c r="CQ434" s="46"/>
      <c r="CR434" s="46"/>
      <c r="CS434" s="46"/>
      <c r="CT434" s="46"/>
      <c r="CU434" s="46"/>
      <c r="CV434" s="46"/>
      <c r="CW434" s="46"/>
      <c r="CX434" s="46"/>
      <c r="CY434" s="46"/>
      <c r="CZ434" s="46"/>
      <c r="DA434" s="46"/>
      <c r="DB434" s="46"/>
      <c r="DC434" s="46"/>
      <c r="DD434" s="46"/>
      <c r="DE434" s="46"/>
      <c r="DF434" s="46"/>
      <c r="DG434" s="46"/>
      <c r="DH434" s="46"/>
      <c r="DI434" s="46"/>
      <c r="DJ434" s="46"/>
      <c r="DK434" s="46"/>
    </row>
    <row r="435" spans="2:115" x14ac:dyDescent="0.25">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6"/>
      <c r="CD435" s="46"/>
      <c r="CE435" s="46"/>
      <c r="CF435" s="46"/>
      <c r="CG435" s="46"/>
      <c r="CH435" s="46"/>
      <c r="CI435" s="46"/>
      <c r="CJ435" s="46"/>
      <c r="CK435" s="46"/>
      <c r="CL435" s="46"/>
      <c r="CM435" s="46"/>
      <c r="CN435" s="46"/>
      <c r="CO435" s="46"/>
      <c r="CP435" s="46"/>
      <c r="CQ435" s="46"/>
      <c r="CR435" s="46"/>
      <c r="CS435" s="46"/>
      <c r="CT435" s="46"/>
      <c r="CU435" s="46"/>
      <c r="CV435" s="46"/>
      <c r="CW435" s="46"/>
      <c r="CX435" s="46"/>
      <c r="CY435" s="46"/>
      <c r="CZ435" s="46"/>
      <c r="DA435" s="46"/>
      <c r="DB435" s="46"/>
      <c r="DC435" s="46"/>
      <c r="DD435" s="46"/>
      <c r="DE435" s="46"/>
      <c r="DF435" s="46"/>
      <c r="DG435" s="46"/>
      <c r="DH435" s="46"/>
      <c r="DI435" s="46"/>
      <c r="DJ435" s="46"/>
      <c r="DK435" s="46"/>
    </row>
    <row r="436" spans="2:115" x14ac:dyDescent="0.25">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6"/>
      <c r="CD436" s="46"/>
      <c r="CE436" s="46"/>
      <c r="CF436" s="46"/>
      <c r="CG436" s="46"/>
      <c r="CH436" s="46"/>
      <c r="CI436" s="46"/>
      <c r="CJ436" s="46"/>
      <c r="CK436" s="46"/>
      <c r="CL436" s="46"/>
      <c r="CM436" s="46"/>
      <c r="CN436" s="46"/>
      <c r="CO436" s="46"/>
      <c r="CP436" s="46"/>
      <c r="CQ436" s="46"/>
      <c r="CR436" s="46"/>
      <c r="CS436" s="46"/>
      <c r="CT436" s="46"/>
      <c r="CU436" s="46"/>
      <c r="CV436" s="46"/>
      <c r="CW436" s="46"/>
      <c r="CX436" s="46"/>
      <c r="CY436" s="46"/>
      <c r="CZ436" s="46"/>
      <c r="DA436" s="46"/>
      <c r="DB436" s="46"/>
      <c r="DC436" s="46"/>
      <c r="DD436" s="46"/>
      <c r="DE436" s="46"/>
      <c r="DF436" s="46"/>
      <c r="DG436" s="46"/>
      <c r="DH436" s="46"/>
      <c r="DI436" s="46"/>
      <c r="DJ436" s="46"/>
      <c r="DK436" s="46"/>
    </row>
    <row r="437" spans="2:115" x14ac:dyDescent="0.25">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6"/>
      <c r="CD437" s="46"/>
      <c r="CE437" s="46"/>
      <c r="CF437" s="46"/>
      <c r="CG437" s="46"/>
      <c r="CH437" s="46"/>
      <c r="CI437" s="46"/>
      <c r="CJ437" s="46"/>
      <c r="CK437" s="46"/>
      <c r="CL437" s="46"/>
      <c r="CM437" s="46"/>
      <c r="CN437" s="46"/>
      <c r="CO437" s="46"/>
      <c r="CP437" s="46"/>
      <c r="CQ437" s="46"/>
      <c r="CR437" s="46"/>
      <c r="CS437" s="46"/>
      <c r="CT437" s="46"/>
      <c r="CU437" s="46"/>
      <c r="CV437" s="46"/>
      <c r="CW437" s="46"/>
      <c r="CX437" s="46"/>
      <c r="CY437" s="46"/>
      <c r="CZ437" s="46"/>
      <c r="DA437" s="46"/>
      <c r="DB437" s="46"/>
      <c r="DC437" s="46"/>
      <c r="DD437" s="46"/>
      <c r="DE437" s="46"/>
      <c r="DF437" s="46"/>
      <c r="DG437" s="46"/>
      <c r="DH437" s="46"/>
      <c r="DI437" s="46"/>
      <c r="DJ437" s="46"/>
      <c r="DK437" s="46"/>
    </row>
    <row r="438" spans="2:115" x14ac:dyDescent="0.25">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6"/>
      <c r="CD438" s="46"/>
      <c r="CE438" s="46"/>
      <c r="CF438" s="46"/>
      <c r="CG438" s="46"/>
      <c r="CH438" s="46"/>
      <c r="CI438" s="46"/>
      <c r="CJ438" s="46"/>
      <c r="CK438" s="46"/>
      <c r="CL438" s="46"/>
      <c r="CM438" s="46"/>
      <c r="CN438" s="46"/>
      <c r="CO438" s="46"/>
      <c r="CP438" s="46"/>
      <c r="CQ438" s="46"/>
      <c r="CR438" s="46"/>
      <c r="CS438" s="46"/>
      <c r="CT438" s="46"/>
      <c r="CU438" s="46"/>
      <c r="CV438" s="46"/>
      <c r="CW438" s="46"/>
      <c r="CX438" s="46"/>
      <c r="CY438" s="46"/>
      <c r="CZ438" s="46"/>
      <c r="DA438" s="46"/>
      <c r="DB438" s="46"/>
      <c r="DC438" s="46"/>
      <c r="DD438" s="46"/>
      <c r="DE438" s="46"/>
      <c r="DF438" s="46"/>
      <c r="DG438" s="46"/>
      <c r="DH438" s="46"/>
      <c r="DI438" s="46"/>
      <c r="DJ438" s="46"/>
      <c r="DK438" s="46"/>
    </row>
    <row r="439" spans="2:115" x14ac:dyDescent="0.25">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6"/>
      <c r="CD439" s="46"/>
      <c r="CE439" s="46"/>
      <c r="CF439" s="46"/>
      <c r="CG439" s="46"/>
      <c r="CH439" s="46"/>
      <c r="CI439" s="46"/>
      <c r="CJ439" s="46"/>
      <c r="CK439" s="46"/>
      <c r="CL439" s="46"/>
      <c r="CM439" s="46"/>
      <c r="CN439" s="46"/>
      <c r="CO439" s="46"/>
      <c r="CP439" s="46"/>
      <c r="CQ439" s="46"/>
      <c r="CR439" s="46"/>
      <c r="CS439" s="46"/>
      <c r="CT439" s="46"/>
      <c r="CU439" s="46"/>
      <c r="CV439" s="46"/>
      <c r="CW439" s="46"/>
      <c r="CX439" s="46"/>
      <c r="CY439" s="46"/>
      <c r="CZ439" s="46"/>
      <c r="DA439" s="46"/>
      <c r="DB439" s="46"/>
      <c r="DC439" s="46"/>
      <c r="DD439" s="46"/>
      <c r="DE439" s="46"/>
      <c r="DF439" s="46"/>
      <c r="DG439" s="46"/>
      <c r="DH439" s="46"/>
      <c r="DI439" s="46"/>
      <c r="DJ439" s="46"/>
      <c r="DK439" s="46"/>
    </row>
    <row r="440" spans="2:115" x14ac:dyDescent="0.25">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6"/>
      <c r="CE440" s="46"/>
      <c r="CF440" s="46"/>
      <c r="CG440" s="46"/>
      <c r="CH440" s="46"/>
      <c r="CI440" s="46"/>
      <c r="CJ440" s="46"/>
      <c r="CK440" s="46"/>
      <c r="CL440" s="46"/>
      <c r="CM440" s="46"/>
      <c r="CN440" s="46"/>
      <c r="CO440" s="46"/>
      <c r="CP440" s="46"/>
      <c r="CQ440" s="46"/>
      <c r="CR440" s="46"/>
      <c r="CS440" s="46"/>
      <c r="CT440" s="46"/>
      <c r="CU440" s="46"/>
      <c r="CV440" s="46"/>
      <c r="CW440" s="46"/>
      <c r="CX440" s="46"/>
      <c r="CY440" s="46"/>
      <c r="CZ440" s="46"/>
      <c r="DA440" s="46"/>
      <c r="DB440" s="46"/>
      <c r="DC440" s="46"/>
      <c r="DD440" s="46"/>
      <c r="DE440" s="46"/>
      <c r="DF440" s="46"/>
      <c r="DG440" s="46"/>
      <c r="DH440" s="46"/>
      <c r="DI440" s="46"/>
      <c r="DJ440" s="46"/>
      <c r="DK440" s="46"/>
    </row>
    <row r="441" spans="2:115" x14ac:dyDescent="0.25">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6"/>
      <c r="CD441" s="46"/>
      <c r="CE441" s="46"/>
      <c r="CF441" s="46"/>
      <c r="CG441" s="46"/>
      <c r="CH441" s="46"/>
      <c r="CI441" s="46"/>
      <c r="CJ441" s="46"/>
      <c r="CK441" s="46"/>
      <c r="CL441" s="46"/>
      <c r="CM441" s="46"/>
      <c r="CN441" s="46"/>
      <c r="CO441" s="46"/>
      <c r="CP441" s="46"/>
      <c r="CQ441" s="46"/>
      <c r="CR441" s="46"/>
      <c r="CS441" s="46"/>
      <c r="CT441" s="46"/>
      <c r="CU441" s="46"/>
      <c r="CV441" s="46"/>
      <c r="CW441" s="46"/>
      <c r="CX441" s="46"/>
      <c r="CY441" s="46"/>
      <c r="CZ441" s="46"/>
      <c r="DA441" s="46"/>
      <c r="DB441" s="46"/>
      <c r="DC441" s="46"/>
      <c r="DD441" s="46"/>
      <c r="DE441" s="46"/>
      <c r="DF441" s="46"/>
      <c r="DG441" s="46"/>
      <c r="DH441" s="46"/>
      <c r="DI441" s="46"/>
      <c r="DJ441" s="46"/>
      <c r="DK441" s="46"/>
    </row>
    <row r="442" spans="2:115" x14ac:dyDescent="0.25">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6"/>
      <c r="CD442" s="46"/>
      <c r="CE442" s="46"/>
      <c r="CF442" s="46"/>
      <c r="CG442" s="46"/>
      <c r="CH442" s="46"/>
      <c r="CI442" s="46"/>
      <c r="CJ442" s="46"/>
      <c r="CK442" s="46"/>
      <c r="CL442" s="46"/>
      <c r="CM442" s="46"/>
      <c r="CN442" s="46"/>
      <c r="CO442" s="46"/>
      <c r="CP442" s="46"/>
      <c r="CQ442" s="46"/>
      <c r="CR442" s="46"/>
      <c r="CS442" s="46"/>
      <c r="CT442" s="46"/>
      <c r="CU442" s="46"/>
      <c r="CV442" s="46"/>
      <c r="CW442" s="46"/>
      <c r="CX442" s="46"/>
      <c r="CY442" s="46"/>
      <c r="CZ442" s="46"/>
      <c r="DA442" s="46"/>
      <c r="DB442" s="46"/>
      <c r="DC442" s="46"/>
      <c r="DD442" s="46"/>
      <c r="DE442" s="46"/>
      <c r="DF442" s="46"/>
      <c r="DG442" s="46"/>
      <c r="DH442" s="46"/>
      <c r="DI442" s="46"/>
      <c r="DJ442" s="46"/>
      <c r="DK442" s="46"/>
    </row>
    <row r="443" spans="2:115" x14ac:dyDescent="0.25">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6"/>
      <c r="CD443" s="46"/>
      <c r="CE443" s="46"/>
      <c r="CF443" s="46"/>
      <c r="CG443" s="46"/>
      <c r="CH443" s="46"/>
      <c r="CI443" s="46"/>
      <c r="CJ443" s="46"/>
      <c r="CK443" s="46"/>
      <c r="CL443" s="46"/>
      <c r="CM443" s="46"/>
      <c r="CN443" s="46"/>
      <c r="CO443" s="46"/>
      <c r="CP443" s="46"/>
      <c r="CQ443" s="46"/>
      <c r="CR443" s="46"/>
      <c r="CS443" s="46"/>
      <c r="CT443" s="46"/>
      <c r="CU443" s="46"/>
      <c r="CV443" s="46"/>
      <c r="CW443" s="46"/>
      <c r="CX443" s="46"/>
      <c r="CY443" s="46"/>
      <c r="CZ443" s="46"/>
      <c r="DA443" s="46"/>
      <c r="DB443" s="46"/>
      <c r="DC443" s="46"/>
      <c r="DD443" s="46"/>
      <c r="DE443" s="46"/>
      <c r="DF443" s="46"/>
      <c r="DG443" s="46"/>
      <c r="DH443" s="46"/>
      <c r="DI443" s="46"/>
      <c r="DJ443" s="46"/>
      <c r="DK443" s="46"/>
    </row>
    <row r="444" spans="2:115" x14ac:dyDescent="0.25">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6"/>
      <c r="CD444" s="46"/>
      <c r="CE444" s="46"/>
      <c r="CF444" s="46"/>
      <c r="CG444" s="46"/>
      <c r="CH444" s="46"/>
      <c r="CI444" s="46"/>
      <c r="CJ444" s="46"/>
      <c r="CK444" s="46"/>
      <c r="CL444" s="46"/>
      <c r="CM444" s="46"/>
      <c r="CN444" s="46"/>
      <c r="CO444" s="46"/>
      <c r="CP444" s="46"/>
      <c r="CQ444" s="46"/>
      <c r="CR444" s="46"/>
      <c r="CS444" s="46"/>
      <c r="CT444" s="46"/>
      <c r="CU444" s="46"/>
      <c r="CV444" s="46"/>
      <c r="CW444" s="46"/>
      <c r="CX444" s="46"/>
      <c r="CY444" s="46"/>
      <c r="CZ444" s="46"/>
      <c r="DA444" s="46"/>
      <c r="DB444" s="46"/>
      <c r="DC444" s="46"/>
      <c r="DD444" s="46"/>
      <c r="DE444" s="46"/>
      <c r="DF444" s="46"/>
      <c r="DG444" s="46"/>
      <c r="DH444" s="46"/>
      <c r="DI444" s="46"/>
      <c r="DJ444" s="46"/>
      <c r="DK444" s="46"/>
    </row>
    <row r="445" spans="2:115" x14ac:dyDescent="0.25">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6"/>
      <c r="CD445" s="46"/>
      <c r="CE445" s="46"/>
      <c r="CF445" s="46"/>
      <c r="CG445" s="46"/>
      <c r="CH445" s="46"/>
      <c r="CI445" s="46"/>
      <c r="CJ445" s="46"/>
      <c r="CK445" s="46"/>
      <c r="CL445" s="46"/>
      <c r="CM445" s="46"/>
      <c r="CN445" s="46"/>
      <c r="CO445" s="46"/>
      <c r="CP445" s="46"/>
      <c r="CQ445" s="46"/>
      <c r="CR445" s="46"/>
      <c r="CS445" s="46"/>
      <c r="CT445" s="46"/>
      <c r="CU445" s="46"/>
      <c r="CV445" s="46"/>
      <c r="CW445" s="46"/>
      <c r="CX445" s="46"/>
      <c r="CY445" s="46"/>
      <c r="CZ445" s="46"/>
      <c r="DA445" s="46"/>
      <c r="DB445" s="46"/>
      <c r="DC445" s="46"/>
      <c r="DD445" s="46"/>
      <c r="DE445" s="46"/>
      <c r="DF445" s="46"/>
      <c r="DG445" s="46"/>
      <c r="DH445" s="46"/>
      <c r="DI445" s="46"/>
      <c r="DJ445" s="46"/>
      <c r="DK445" s="46"/>
    </row>
    <row r="446" spans="2:115" x14ac:dyDescent="0.25">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c r="CL446" s="46"/>
      <c r="CM446" s="46"/>
      <c r="CN446" s="46"/>
      <c r="CO446" s="46"/>
      <c r="CP446" s="46"/>
      <c r="CQ446" s="46"/>
      <c r="CR446" s="46"/>
      <c r="CS446" s="46"/>
      <c r="CT446" s="46"/>
      <c r="CU446" s="46"/>
      <c r="CV446" s="46"/>
      <c r="CW446" s="46"/>
      <c r="CX446" s="46"/>
      <c r="CY446" s="46"/>
      <c r="CZ446" s="46"/>
      <c r="DA446" s="46"/>
      <c r="DB446" s="46"/>
      <c r="DC446" s="46"/>
      <c r="DD446" s="46"/>
      <c r="DE446" s="46"/>
      <c r="DF446" s="46"/>
      <c r="DG446" s="46"/>
      <c r="DH446" s="46"/>
      <c r="DI446" s="46"/>
      <c r="DJ446" s="46"/>
      <c r="DK446" s="46"/>
    </row>
    <row r="447" spans="2:115" x14ac:dyDescent="0.25">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6"/>
      <c r="CD447" s="46"/>
      <c r="CE447" s="46"/>
      <c r="CF447" s="46"/>
      <c r="CG447" s="46"/>
      <c r="CH447" s="46"/>
      <c r="CI447" s="46"/>
      <c r="CJ447" s="46"/>
      <c r="CK447" s="46"/>
      <c r="CL447" s="46"/>
      <c r="CM447" s="46"/>
      <c r="CN447" s="46"/>
      <c r="CO447" s="46"/>
      <c r="CP447" s="46"/>
      <c r="CQ447" s="46"/>
      <c r="CR447" s="46"/>
      <c r="CS447" s="46"/>
      <c r="CT447" s="46"/>
      <c r="CU447" s="46"/>
      <c r="CV447" s="46"/>
      <c r="CW447" s="46"/>
      <c r="CX447" s="46"/>
      <c r="CY447" s="46"/>
      <c r="CZ447" s="46"/>
      <c r="DA447" s="46"/>
      <c r="DB447" s="46"/>
      <c r="DC447" s="46"/>
      <c r="DD447" s="46"/>
      <c r="DE447" s="46"/>
      <c r="DF447" s="46"/>
      <c r="DG447" s="46"/>
      <c r="DH447" s="46"/>
      <c r="DI447" s="46"/>
      <c r="DJ447" s="46"/>
      <c r="DK447" s="46"/>
    </row>
    <row r="448" spans="2:115" x14ac:dyDescent="0.25">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6"/>
      <c r="CD448" s="46"/>
      <c r="CE448" s="46"/>
      <c r="CF448" s="46"/>
      <c r="CG448" s="46"/>
      <c r="CH448" s="46"/>
      <c r="CI448" s="46"/>
      <c r="CJ448" s="46"/>
      <c r="CK448" s="46"/>
      <c r="CL448" s="46"/>
      <c r="CM448" s="46"/>
      <c r="CN448" s="46"/>
      <c r="CO448" s="46"/>
      <c r="CP448" s="46"/>
      <c r="CQ448" s="46"/>
      <c r="CR448" s="46"/>
      <c r="CS448" s="46"/>
      <c r="CT448" s="46"/>
      <c r="CU448" s="46"/>
      <c r="CV448" s="46"/>
      <c r="CW448" s="46"/>
      <c r="CX448" s="46"/>
      <c r="CY448" s="46"/>
      <c r="CZ448" s="46"/>
      <c r="DA448" s="46"/>
      <c r="DB448" s="46"/>
      <c r="DC448" s="46"/>
      <c r="DD448" s="46"/>
      <c r="DE448" s="46"/>
      <c r="DF448" s="46"/>
      <c r="DG448" s="46"/>
      <c r="DH448" s="46"/>
      <c r="DI448" s="46"/>
      <c r="DJ448" s="46"/>
      <c r="DK448" s="46"/>
    </row>
    <row r="449" spans="2:115" x14ac:dyDescent="0.25">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6"/>
      <c r="CD449" s="46"/>
      <c r="CE449" s="46"/>
      <c r="CF449" s="46"/>
      <c r="CG449" s="46"/>
      <c r="CH449" s="46"/>
      <c r="CI449" s="46"/>
      <c r="CJ449" s="46"/>
      <c r="CK449" s="46"/>
      <c r="CL449" s="46"/>
      <c r="CM449" s="46"/>
      <c r="CN449" s="46"/>
      <c r="CO449" s="46"/>
      <c r="CP449" s="46"/>
      <c r="CQ449" s="46"/>
      <c r="CR449" s="46"/>
      <c r="CS449" s="46"/>
      <c r="CT449" s="46"/>
      <c r="CU449" s="46"/>
      <c r="CV449" s="46"/>
      <c r="CW449" s="46"/>
      <c r="CX449" s="46"/>
      <c r="CY449" s="46"/>
      <c r="CZ449" s="46"/>
      <c r="DA449" s="46"/>
      <c r="DB449" s="46"/>
      <c r="DC449" s="46"/>
      <c r="DD449" s="46"/>
      <c r="DE449" s="46"/>
      <c r="DF449" s="46"/>
      <c r="DG449" s="46"/>
      <c r="DH449" s="46"/>
      <c r="DI449" s="46"/>
      <c r="DJ449" s="46"/>
      <c r="DK449" s="46"/>
    </row>
    <row r="450" spans="2:115" x14ac:dyDescent="0.25">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6"/>
      <c r="CD450" s="46"/>
      <c r="CE450" s="46"/>
      <c r="CF450" s="46"/>
      <c r="CG450" s="46"/>
      <c r="CH450" s="46"/>
      <c r="CI450" s="46"/>
      <c r="CJ450" s="46"/>
      <c r="CK450" s="46"/>
      <c r="CL450" s="46"/>
      <c r="CM450" s="46"/>
      <c r="CN450" s="46"/>
      <c r="CO450" s="46"/>
      <c r="CP450" s="46"/>
      <c r="CQ450" s="46"/>
      <c r="CR450" s="46"/>
      <c r="CS450" s="46"/>
      <c r="CT450" s="46"/>
      <c r="CU450" s="46"/>
      <c r="CV450" s="46"/>
      <c r="CW450" s="46"/>
      <c r="CX450" s="46"/>
      <c r="CY450" s="46"/>
      <c r="CZ450" s="46"/>
      <c r="DA450" s="46"/>
      <c r="DB450" s="46"/>
      <c r="DC450" s="46"/>
      <c r="DD450" s="46"/>
      <c r="DE450" s="46"/>
      <c r="DF450" s="46"/>
      <c r="DG450" s="46"/>
      <c r="DH450" s="46"/>
      <c r="DI450" s="46"/>
      <c r="DJ450" s="46"/>
      <c r="DK450" s="46"/>
    </row>
    <row r="451" spans="2:115" x14ac:dyDescent="0.25">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c r="CL451" s="46"/>
      <c r="CM451" s="46"/>
      <c r="CN451" s="46"/>
      <c r="CO451" s="46"/>
      <c r="CP451" s="46"/>
      <c r="CQ451" s="46"/>
      <c r="CR451" s="46"/>
      <c r="CS451" s="46"/>
      <c r="CT451" s="46"/>
      <c r="CU451" s="46"/>
      <c r="CV451" s="46"/>
      <c r="CW451" s="46"/>
      <c r="CX451" s="46"/>
      <c r="CY451" s="46"/>
      <c r="CZ451" s="46"/>
      <c r="DA451" s="46"/>
      <c r="DB451" s="46"/>
      <c r="DC451" s="46"/>
      <c r="DD451" s="46"/>
      <c r="DE451" s="46"/>
      <c r="DF451" s="46"/>
      <c r="DG451" s="46"/>
      <c r="DH451" s="46"/>
      <c r="DI451" s="46"/>
      <c r="DJ451" s="46"/>
      <c r="DK451" s="46"/>
    </row>
    <row r="452" spans="2:115" x14ac:dyDescent="0.25">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6"/>
      <c r="CD452" s="46"/>
      <c r="CE452" s="46"/>
      <c r="CF452" s="46"/>
      <c r="CG452" s="46"/>
      <c r="CH452" s="46"/>
      <c r="CI452" s="46"/>
      <c r="CJ452" s="46"/>
      <c r="CK452" s="46"/>
      <c r="CL452" s="46"/>
      <c r="CM452" s="46"/>
      <c r="CN452" s="46"/>
      <c r="CO452" s="46"/>
      <c r="CP452" s="46"/>
      <c r="CQ452" s="46"/>
      <c r="CR452" s="46"/>
      <c r="CS452" s="46"/>
      <c r="CT452" s="46"/>
      <c r="CU452" s="46"/>
      <c r="CV452" s="46"/>
      <c r="CW452" s="46"/>
      <c r="CX452" s="46"/>
      <c r="CY452" s="46"/>
      <c r="CZ452" s="46"/>
      <c r="DA452" s="46"/>
      <c r="DB452" s="46"/>
      <c r="DC452" s="46"/>
      <c r="DD452" s="46"/>
      <c r="DE452" s="46"/>
      <c r="DF452" s="46"/>
      <c r="DG452" s="46"/>
      <c r="DH452" s="46"/>
      <c r="DI452" s="46"/>
      <c r="DJ452" s="46"/>
      <c r="DK452" s="46"/>
    </row>
    <row r="453" spans="2:115" x14ac:dyDescent="0.25">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6"/>
      <c r="CD453" s="46"/>
      <c r="CE453" s="46"/>
      <c r="CF453" s="46"/>
      <c r="CG453" s="46"/>
      <c r="CH453" s="46"/>
      <c r="CI453" s="46"/>
      <c r="CJ453" s="46"/>
      <c r="CK453" s="46"/>
      <c r="CL453" s="46"/>
      <c r="CM453" s="46"/>
      <c r="CN453" s="46"/>
      <c r="CO453" s="46"/>
      <c r="CP453" s="46"/>
      <c r="CQ453" s="46"/>
      <c r="CR453" s="46"/>
      <c r="CS453" s="46"/>
      <c r="CT453" s="46"/>
      <c r="CU453" s="46"/>
      <c r="CV453" s="46"/>
      <c r="CW453" s="46"/>
      <c r="CX453" s="46"/>
      <c r="CY453" s="46"/>
      <c r="CZ453" s="46"/>
      <c r="DA453" s="46"/>
      <c r="DB453" s="46"/>
      <c r="DC453" s="46"/>
      <c r="DD453" s="46"/>
      <c r="DE453" s="46"/>
      <c r="DF453" s="46"/>
      <c r="DG453" s="46"/>
      <c r="DH453" s="46"/>
      <c r="DI453" s="46"/>
      <c r="DJ453" s="46"/>
      <c r="DK453" s="46"/>
    </row>
    <row r="454" spans="2:115" x14ac:dyDescent="0.25">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6"/>
      <c r="CD454" s="46"/>
      <c r="CE454" s="46"/>
      <c r="CF454" s="46"/>
      <c r="CG454" s="46"/>
      <c r="CH454" s="46"/>
      <c r="CI454" s="46"/>
      <c r="CJ454" s="46"/>
      <c r="CK454" s="46"/>
      <c r="CL454" s="46"/>
      <c r="CM454" s="46"/>
      <c r="CN454" s="46"/>
      <c r="CO454" s="46"/>
      <c r="CP454" s="46"/>
      <c r="CQ454" s="46"/>
      <c r="CR454" s="46"/>
      <c r="CS454" s="46"/>
      <c r="CT454" s="46"/>
      <c r="CU454" s="46"/>
      <c r="CV454" s="46"/>
      <c r="CW454" s="46"/>
      <c r="CX454" s="46"/>
      <c r="CY454" s="46"/>
      <c r="CZ454" s="46"/>
      <c r="DA454" s="46"/>
      <c r="DB454" s="46"/>
      <c r="DC454" s="46"/>
      <c r="DD454" s="46"/>
      <c r="DE454" s="46"/>
      <c r="DF454" s="46"/>
      <c r="DG454" s="46"/>
      <c r="DH454" s="46"/>
      <c r="DI454" s="46"/>
      <c r="DJ454" s="46"/>
      <c r="DK454" s="46"/>
    </row>
    <row r="455" spans="2:115" x14ac:dyDescent="0.25">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6"/>
      <c r="CH455" s="46"/>
      <c r="CI455" s="46"/>
      <c r="CJ455" s="46"/>
      <c r="CK455" s="46"/>
      <c r="CL455" s="46"/>
      <c r="CM455" s="46"/>
      <c r="CN455" s="46"/>
      <c r="CO455" s="46"/>
      <c r="CP455" s="46"/>
      <c r="CQ455" s="46"/>
      <c r="CR455" s="46"/>
      <c r="CS455" s="46"/>
      <c r="CT455" s="46"/>
      <c r="CU455" s="46"/>
      <c r="CV455" s="46"/>
      <c r="CW455" s="46"/>
      <c r="CX455" s="46"/>
      <c r="CY455" s="46"/>
      <c r="CZ455" s="46"/>
      <c r="DA455" s="46"/>
      <c r="DB455" s="46"/>
      <c r="DC455" s="46"/>
      <c r="DD455" s="46"/>
      <c r="DE455" s="46"/>
      <c r="DF455" s="46"/>
      <c r="DG455" s="46"/>
      <c r="DH455" s="46"/>
      <c r="DI455" s="46"/>
      <c r="DJ455" s="46"/>
      <c r="DK455" s="46"/>
    </row>
    <row r="456" spans="2:115" x14ac:dyDescent="0.25">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6"/>
      <c r="CD456" s="46"/>
      <c r="CE456" s="46"/>
      <c r="CF456" s="46"/>
      <c r="CG456" s="46"/>
      <c r="CH456" s="46"/>
      <c r="CI456" s="46"/>
      <c r="CJ456" s="46"/>
      <c r="CK456" s="46"/>
      <c r="CL456" s="46"/>
      <c r="CM456" s="46"/>
      <c r="CN456" s="46"/>
      <c r="CO456" s="46"/>
      <c r="CP456" s="46"/>
      <c r="CQ456" s="46"/>
      <c r="CR456" s="46"/>
      <c r="CS456" s="46"/>
      <c r="CT456" s="46"/>
      <c r="CU456" s="46"/>
      <c r="CV456" s="46"/>
      <c r="CW456" s="46"/>
      <c r="CX456" s="46"/>
      <c r="CY456" s="46"/>
      <c r="CZ456" s="46"/>
      <c r="DA456" s="46"/>
      <c r="DB456" s="46"/>
      <c r="DC456" s="46"/>
      <c r="DD456" s="46"/>
      <c r="DE456" s="46"/>
      <c r="DF456" s="46"/>
      <c r="DG456" s="46"/>
      <c r="DH456" s="46"/>
      <c r="DI456" s="46"/>
      <c r="DJ456" s="46"/>
      <c r="DK456" s="46"/>
    </row>
    <row r="457" spans="2:115" x14ac:dyDescent="0.25">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6"/>
      <c r="CD457" s="46"/>
      <c r="CE457" s="46"/>
      <c r="CF457" s="46"/>
      <c r="CG457" s="46"/>
      <c r="CH457" s="46"/>
      <c r="CI457" s="46"/>
      <c r="CJ457" s="46"/>
      <c r="CK457" s="46"/>
      <c r="CL457" s="46"/>
      <c r="CM457" s="46"/>
      <c r="CN457" s="46"/>
      <c r="CO457" s="46"/>
      <c r="CP457" s="46"/>
      <c r="CQ457" s="46"/>
      <c r="CR457" s="46"/>
      <c r="CS457" s="46"/>
      <c r="CT457" s="46"/>
      <c r="CU457" s="46"/>
      <c r="CV457" s="46"/>
      <c r="CW457" s="46"/>
      <c r="CX457" s="46"/>
      <c r="CY457" s="46"/>
      <c r="CZ457" s="46"/>
      <c r="DA457" s="46"/>
      <c r="DB457" s="46"/>
      <c r="DC457" s="46"/>
      <c r="DD457" s="46"/>
      <c r="DE457" s="46"/>
      <c r="DF457" s="46"/>
      <c r="DG457" s="46"/>
      <c r="DH457" s="46"/>
      <c r="DI457" s="46"/>
      <c r="DJ457" s="46"/>
      <c r="DK457" s="46"/>
    </row>
    <row r="458" spans="2:115" x14ac:dyDescent="0.25">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6"/>
      <c r="CD458" s="46"/>
      <c r="CE458" s="46"/>
      <c r="CF458" s="46"/>
      <c r="CG458" s="46"/>
      <c r="CH458" s="46"/>
      <c r="CI458" s="46"/>
      <c r="CJ458" s="46"/>
      <c r="CK458" s="46"/>
      <c r="CL458" s="46"/>
      <c r="CM458" s="46"/>
      <c r="CN458" s="46"/>
      <c r="CO458" s="46"/>
      <c r="CP458" s="46"/>
      <c r="CQ458" s="46"/>
      <c r="CR458" s="46"/>
      <c r="CS458" s="46"/>
      <c r="CT458" s="46"/>
      <c r="CU458" s="46"/>
      <c r="CV458" s="46"/>
      <c r="CW458" s="46"/>
      <c r="CX458" s="46"/>
      <c r="CY458" s="46"/>
      <c r="CZ458" s="46"/>
      <c r="DA458" s="46"/>
      <c r="DB458" s="46"/>
      <c r="DC458" s="46"/>
      <c r="DD458" s="46"/>
      <c r="DE458" s="46"/>
      <c r="DF458" s="46"/>
      <c r="DG458" s="46"/>
      <c r="DH458" s="46"/>
      <c r="DI458" s="46"/>
      <c r="DJ458" s="46"/>
      <c r="DK458" s="46"/>
    </row>
    <row r="459" spans="2:115" x14ac:dyDescent="0.25">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6"/>
      <c r="CD459" s="46"/>
      <c r="CE459" s="46"/>
      <c r="CF459" s="46"/>
      <c r="CG459" s="46"/>
      <c r="CH459" s="46"/>
      <c r="CI459" s="46"/>
      <c r="CJ459" s="46"/>
      <c r="CK459" s="46"/>
      <c r="CL459" s="46"/>
      <c r="CM459" s="46"/>
      <c r="CN459" s="46"/>
      <c r="CO459" s="46"/>
      <c r="CP459" s="46"/>
      <c r="CQ459" s="46"/>
      <c r="CR459" s="46"/>
      <c r="CS459" s="46"/>
      <c r="CT459" s="46"/>
      <c r="CU459" s="46"/>
      <c r="CV459" s="46"/>
      <c r="CW459" s="46"/>
      <c r="CX459" s="46"/>
      <c r="CY459" s="46"/>
      <c r="CZ459" s="46"/>
      <c r="DA459" s="46"/>
      <c r="DB459" s="46"/>
      <c r="DC459" s="46"/>
      <c r="DD459" s="46"/>
      <c r="DE459" s="46"/>
      <c r="DF459" s="46"/>
      <c r="DG459" s="46"/>
      <c r="DH459" s="46"/>
      <c r="DI459" s="46"/>
      <c r="DJ459" s="46"/>
      <c r="DK459" s="46"/>
    </row>
    <row r="460" spans="2:115" x14ac:dyDescent="0.25">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6"/>
      <c r="CD460" s="46"/>
      <c r="CE460" s="46"/>
      <c r="CF460" s="46"/>
      <c r="CG460" s="46"/>
      <c r="CH460" s="46"/>
      <c r="CI460" s="46"/>
      <c r="CJ460" s="46"/>
      <c r="CK460" s="46"/>
      <c r="CL460" s="46"/>
      <c r="CM460" s="46"/>
      <c r="CN460" s="46"/>
      <c r="CO460" s="46"/>
      <c r="CP460" s="46"/>
      <c r="CQ460" s="46"/>
      <c r="CR460" s="46"/>
      <c r="CS460" s="46"/>
      <c r="CT460" s="46"/>
      <c r="CU460" s="46"/>
      <c r="CV460" s="46"/>
      <c r="CW460" s="46"/>
      <c r="CX460" s="46"/>
      <c r="CY460" s="46"/>
      <c r="CZ460" s="46"/>
      <c r="DA460" s="46"/>
      <c r="DB460" s="46"/>
      <c r="DC460" s="46"/>
      <c r="DD460" s="46"/>
      <c r="DE460" s="46"/>
      <c r="DF460" s="46"/>
      <c r="DG460" s="46"/>
      <c r="DH460" s="46"/>
      <c r="DI460" s="46"/>
      <c r="DJ460" s="46"/>
      <c r="DK460" s="46"/>
    </row>
    <row r="461" spans="2:115" x14ac:dyDescent="0.25">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6"/>
      <c r="CD461" s="46"/>
      <c r="CE461" s="46"/>
      <c r="CF461" s="46"/>
      <c r="CG461" s="46"/>
      <c r="CH461" s="46"/>
      <c r="CI461" s="46"/>
      <c r="CJ461" s="46"/>
      <c r="CK461" s="46"/>
      <c r="CL461" s="46"/>
      <c r="CM461" s="46"/>
      <c r="CN461" s="46"/>
      <c r="CO461" s="46"/>
      <c r="CP461" s="46"/>
      <c r="CQ461" s="46"/>
      <c r="CR461" s="46"/>
      <c r="CS461" s="46"/>
      <c r="CT461" s="46"/>
      <c r="CU461" s="46"/>
      <c r="CV461" s="46"/>
      <c r="CW461" s="46"/>
      <c r="CX461" s="46"/>
      <c r="CY461" s="46"/>
      <c r="CZ461" s="46"/>
      <c r="DA461" s="46"/>
      <c r="DB461" s="46"/>
      <c r="DC461" s="46"/>
      <c r="DD461" s="46"/>
      <c r="DE461" s="46"/>
      <c r="DF461" s="46"/>
      <c r="DG461" s="46"/>
      <c r="DH461" s="46"/>
      <c r="DI461" s="46"/>
      <c r="DJ461" s="46"/>
      <c r="DK461" s="46"/>
    </row>
    <row r="462" spans="2:115" x14ac:dyDescent="0.25">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6"/>
      <c r="CD462" s="46"/>
      <c r="CE462" s="46"/>
      <c r="CF462" s="46"/>
      <c r="CG462" s="46"/>
      <c r="CH462" s="46"/>
      <c r="CI462" s="46"/>
      <c r="CJ462" s="46"/>
      <c r="CK462" s="46"/>
      <c r="CL462" s="46"/>
      <c r="CM462" s="46"/>
      <c r="CN462" s="46"/>
      <c r="CO462" s="46"/>
      <c r="CP462" s="46"/>
      <c r="CQ462" s="46"/>
      <c r="CR462" s="46"/>
      <c r="CS462" s="46"/>
      <c r="CT462" s="46"/>
      <c r="CU462" s="46"/>
      <c r="CV462" s="46"/>
      <c r="CW462" s="46"/>
      <c r="CX462" s="46"/>
      <c r="CY462" s="46"/>
      <c r="CZ462" s="46"/>
      <c r="DA462" s="46"/>
      <c r="DB462" s="46"/>
      <c r="DC462" s="46"/>
      <c r="DD462" s="46"/>
      <c r="DE462" s="46"/>
      <c r="DF462" s="46"/>
      <c r="DG462" s="46"/>
      <c r="DH462" s="46"/>
      <c r="DI462" s="46"/>
      <c r="DJ462" s="46"/>
      <c r="DK462" s="46"/>
    </row>
    <row r="463" spans="2:115" x14ac:dyDescent="0.25">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row>
    <row r="464" spans="2:115" x14ac:dyDescent="0.25">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6"/>
      <c r="CD464" s="46"/>
      <c r="CE464" s="46"/>
      <c r="CF464" s="46"/>
      <c r="CG464" s="46"/>
      <c r="CH464" s="46"/>
      <c r="CI464" s="46"/>
      <c r="CJ464" s="46"/>
      <c r="CK464" s="46"/>
      <c r="CL464" s="46"/>
      <c r="CM464" s="46"/>
      <c r="CN464" s="46"/>
      <c r="CO464" s="46"/>
      <c r="CP464" s="46"/>
      <c r="CQ464" s="46"/>
      <c r="CR464" s="46"/>
      <c r="CS464" s="46"/>
      <c r="CT464" s="46"/>
      <c r="CU464" s="46"/>
      <c r="CV464" s="46"/>
      <c r="CW464" s="46"/>
      <c r="CX464" s="46"/>
      <c r="CY464" s="46"/>
      <c r="CZ464" s="46"/>
      <c r="DA464" s="46"/>
      <c r="DB464" s="46"/>
      <c r="DC464" s="46"/>
      <c r="DD464" s="46"/>
      <c r="DE464" s="46"/>
      <c r="DF464" s="46"/>
      <c r="DG464" s="46"/>
      <c r="DH464" s="46"/>
      <c r="DI464" s="46"/>
      <c r="DJ464" s="46"/>
      <c r="DK464" s="46"/>
    </row>
    <row r="465" spans="2:115" x14ac:dyDescent="0.25">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6"/>
      <c r="CD465" s="46"/>
      <c r="CE465" s="46"/>
      <c r="CF465" s="46"/>
      <c r="CG465" s="46"/>
      <c r="CH465" s="46"/>
      <c r="CI465" s="46"/>
      <c r="CJ465" s="46"/>
      <c r="CK465" s="46"/>
      <c r="CL465" s="46"/>
      <c r="CM465" s="46"/>
      <c r="CN465" s="46"/>
      <c r="CO465" s="46"/>
      <c r="CP465" s="46"/>
      <c r="CQ465" s="46"/>
      <c r="CR465" s="46"/>
      <c r="CS465" s="46"/>
      <c r="CT465" s="46"/>
      <c r="CU465" s="46"/>
      <c r="CV465" s="46"/>
      <c r="CW465" s="46"/>
      <c r="CX465" s="46"/>
      <c r="CY465" s="46"/>
      <c r="CZ465" s="46"/>
      <c r="DA465" s="46"/>
      <c r="DB465" s="46"/>
      <c r="DC465" s="46"/>
      <c r="DD465" s="46"/>
      <c r="DE465" s="46"/>
      <c r="DF465" s="46"/>
      <c r="DG465" s="46"/>
      <c r="DH465" s="46"/>
      <c r="DI465" s="46"/>
      <c r="DJ465" s="46"/>
      <c r="DK465" s="46"/>
    </row>
    <row r="466" spans="2:115" x14ac:dyDescent="0.25">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6"/>
      <c r="DI466" s="46"/>
      <c r="DJ466" s="46"/>
      <c r="DK466" s="46"/>
    </row>
    <row r="467" spans="2:115" x14ac:dyDescent="0.25">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c r="CX467" s="46"/>
      <c r="CY467" s="46"/>
      <c r="CZ467" s="46"/>
      <c r="DA467" s="46"/>
      <c r="DB467" s="46"/>
      <c r="DC467" s="46"/>
      <c r="DD467" s="46"/>
      <c r="DE467" s="46"/>
      <c r="DF467" s="46"/>
      <c r="DG467" s="46"/>
      <c r="DH467" s="46"/>
      <c r="DI467" s="46"/>
      <c r="DJ467" s="46"/>
      <c r="DK467" s="46"/>
    </row>
    <row r="468" spans="2:115" x14ac:dyDescent="0.25">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6"/>
      <c r="CD468" s="46"/>
      <c r="CE468" s="46"/>
      <c r="CF468" s="46"/>
      <c r="CG468" s="46"/>
      <c r="CH468" s="46"/>
      <c r="CI468" s="46"/>
      <c r="CJ468" s="46"/>
      <c r="CK468" s="46"/>
      <c r="CL468" s="46"/>
      <c r="CM468" s="46"/>
      <c r="CN468" s="46"/>
      <c r="CO468" s="46"/>
      <c r="CP468" s="46"/>
      <c r="CQ468" s="46"/>
      <c r="CR468" s="46"/>
      <c r="CS468" s="46"/>
      <c r="CT468" s="46"/>
      <c r="CU468" s="46"/>
      <c r="CV468" s="46"/>
      <c r="CW468" s="46"/>
      <c r="CX468" s="46"/>
      <c r="CY468" s="46"/>
      <c r="CZ468" s="46"/>
      <c r="DA468" s="46"/>
      <c r="DB468" s="46"/>
      <c r="DC468" s="46"/>
      <c r="DD468" s="46"/>
      <c r="DE468" s="46"/>
      <c r="DF468" s="46"/>
      <c r="DG468" s="46"/>
      <c r="DH468" s="46"/>
      <c r="DI468" s="46"/>
      <c r="DJ468" s="46"/>
      <c r="DK468" s="46"/>
    </row>
    <row r="469" spans="2:115" x14ac:dyDescent="0.25">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6"/>
      <c r="CD469" s="46"/>
      <c r="CE469" s="46"/>
      <c r="CF469" s="46"/>
      <c r="CG469" s="46"/>
      <c r="CH469" s="46"/>
      <c r="CI469" s="46"/>
      <c r="CJ469" s="46"/>
      <c r="CK469" s="46"/>
      <c r="CL469" s="46"/>
      <c r="CM469" s="46"/>
      <c r="CN469" s="46"/>
      <c r="CO469" s="46"/>
      <c r="CP469" s="46"/>
      <c r="CQ469" s="46"/>
      <c r="CR469" s="46"/>
      <c r="CS469" s="46"/>
      <c r="CT469" s="46"/>
      <c r="CU469" s="46"/>
      <c r="CV469" s="46"/>
      <c r="CW469" s="46"/>
      <c r="CX469" s="46"/>
      <c r="CY469" s="46"/>
      <c r="CZ469" s="46"/>
      <c r="DA469" s="46"/>
      <c r="DB469" s="46"/>
      <c r="DC469" s="46"/>
      <c r="DD469" s="46"/>
      <c r="DE469" s="46"/>
      <c r="DF469" s="46"/>
      <c r="DG469" s="46"/>
      <c r="DH469" s="46"/>
      <c r="DI469" s="46"/>
      <c r="DJ469" s="46"/>
      <c r="DK469" s="46"/>
    </row>
    <row r="470" spans="2:115" x14ac:dyDescent="0.25">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6"/>
      <c r="CD470" s="46"/>
      <c r="CE470" s="46"/>
      <c r="CF470" s="46"/>
      <c r="CG470" s="46"/>
      <c r="CH470" s="46"/>
      <c r="CI470" s="46"/>
      <c r="CJ470" s="46"/>
      <c r="CK470" s="46"/>
      <c r="CL470" s="46"/>
      <c r="CM470" s="46"/>
      <c r="CN470" s="46"/>
      <c r="CO470" s="46"/>
      <c r="CP470" s="46"/>
      <c r="CQ470" s="46"/>
      <c r="CR470" s="46"/>
      <c r="CS470" s="46"/>
      <c r="CT470" s="46"/>
      <c r="CU470" s="46"/>
      <c r="CV470" s="46"/>
      <c r="CW470" s="46"/>
      <c r="CX470" s="46"/>
      <c r="CY470" s="46"/>
      <c r="CZ470" s="46"/>
      <c r="DA470" s="46"/>
      <c r="DB470" s="46"/>
      <c r="DC470" s="46"/>
      <c r="DD470" s="46"/>
      <c r="DE470" s="46"/>
      <c r="DF470" s="46"/>
      <c r="DG470" s="46"/>
      <c r="DH470" s="46"/>
      <c r="DI470" s="46"/>
      <c r="DJ470" s="46"/>
      <c r="DK470" s="46"/>
    </row>
    <row r="471" spans="2:115" x14ac:dyDescent="0.25">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6"/>
      <c r="CD471" s="46"/>
      <c r="CE471" s="46"/>
      <c r="CF471" s="46"/>
      <c r="CG471" s="46"/>
      <c r="CH471" s="46"/>
      <c r="CI471" s="46"/>
      <c r="CJ471" s="46"/>
      <c r="CK471" s="46"/>
      <c r="CL471" s="46"/>
      <c r="CM471" s="46"/>
      <c r="CN471" s="46"/>
      <c r="CO471" s="46"/>
      <c r="CP471" s="46"/>
      <c r="CQ471" s="46"/>
      <c r="CR471" s="46"/>
      <c r="CS471" s="46"/>
      <c r="CT471" s="46"/>
      <c r="CU471" s="46"/>
      <c r="CV471" s="46"/>
      <c r="CW471" s="46"/>
      <c r="CX471" s="46"/>
      <c r="CY471" s="46"/>
      <c r="CZ471" s="46"/>
      <c r="DA471" s="46"/>
      <c r="DB471" s="46"/>
      <c r="DC471" s="46"/>
      <c r="DD471" s="46"/>
      <c r="DE471" s="46"/>
      <c r="DF471" s="46"/>
      <c r="DG471" s="46"/>
      <c r="DH471" s="46"/>
      <c r="DI471" s="46"/>
      <c r="DJ471" s="46"/>
      <c r="DK471" s="46"/>
    </row>
    <row r="472" spans="2:115" x14ac:dyDescent="0.25">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6"/>
      <c r="CD472" s="46"/>
      <c r="CE472" s="46"/>
      <c r="CF472" s="46"/>
      <c r="CG472" s="46"/>
      <c r="CH472" s="46"/>
      <c r="CI472" s="46"/>
      <c r="CJ472" s="46"/>
      <c r="CK472" s="46"/>
      <c r="CL472" s="46"/>
      <c r="CM472" s="46"/>
      <c r="CN472" s="46"/>
      <c r="CO472" s="46"/>
      <c r="CP472" s="46"/>
      <c r="CQ472" s="46"/>
      <c r="CR472" s="46"/>
      <c r="CS472" s="46"/>
      <c r="CT472" s="46"/>
      <c r="CU472" s="46"/>
      <c r="CV472" s="46"/>
      <c r="CW472" s="46"/>
      <c r="CX472" s="46"/>
      <c r="CY472" s="46"/>
      <c r="CZ472" s="46"/>
      <c r="DA472" s="46"/>
      <c r="DB472" s="46"/>
      <c r="DC472" s="46"/>
      <c r="DD472" s="46"/>
      <c r="DE472" s="46"/>
      <c r="DF472" s="46"/>
      <c r="DG472" s="46"/>
      <c r="DH472" s="46"/>
      <c r="DI472" s="46"/>
      <c r="DJ472" s="46"/>
      <c r="DK472" s="46"/>
    </row>
    <row r="473" spans="2:115" x14ac:dyDescent="0.25">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6"/>
      <c r="CD473" s="46"/>
      <c r="CE473" s="46"/>
      <c r="CF473" s="46"/>
      <c r="CG473" s="46"/>
      <c r="CH473" s="46"/>
      <c r="CI473" s="46"/>
      <c r="CJ473" s="46"/>
      <c r="CK473" s="46"/>
      <c r="CL473" s="46"/>
      <c r="CM473" s="46"/>
      <c r="CN473" s="46"/>
      <c r="CO473" s="46"/>
      <c r="CP473" s="46"/>
      <c r="CQ473" s="46"/>
      <c r="CR473" s="46"/>
      <c r="CS473" s="46"/>
      <c r="CT473" s="46"/>
      <c r="CU473" s="46"/>
      <c r="CV473" s="46"/>
      <c r="CW473" s="46"/>
      <c r="CX473" s="46"/>
      <c r="CY473" s="46"/>
      <c r="CZ473" s="46"/>
      <c r="DA473" s="46"/>
      <c r="DB473" s="46"/>
      <c r="DC473" s="46"/>
      <c r="DD473" s="46"/>
      <c r="DE473" s="46"/>
      <c r="DF473" s="46"/>
      <c r="DG473" s="46"/>
      <c r="DH473" s="46"/>
      <c r="DI473" s="46"/>
      <c r="DJ473" s="46"/>
      <c r="DK473" s="46"/>
    </row>
    <row r="474" spans="2:115" x14ac:dyDescent="0.25">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6"/>
      <c r="CD474" s="46"/>
      <c r="CE474" s="46"/>
      <c r="CF474" s="46"/>
      <c r="CG474" s="46"/>
      <c r="CH474" s="46"/>
      <c r="CI474" s="46"/>
      <c r="CJ474" s="46"/>
      <c r="CK474" s="46"/>
      <c r="CL474" s="46"/>
      <c r="CM474" s="46"/>
      <c r="CN474" s="46"/>
      <c r="CO474" s="46"/>
      <c r="CP474" s="46"/>
      <c r="CQ474" s="46"/>
      <c r="CR474" s="46"/>
      <c r="CS474" s="46"/>
      <c r="CT474" s="46"/>
      <c r="CU474" s="46"/>
      <c r="CV474" s="46"/>
      <c r="CW474" s="46"/>
      <c r="CX474" s="46"/>
      <c r="CY474" s="46"/>
      <c r="CZ474" s="46"/>
      <c r="DA474" s="46"/>
      <c r="DB474" s="46"/>
      <c r="DC474" s="46"/>
      <c r="DD474" s="46"/>
      <c r="DE474" s="46"/>
      <c r="DF474" s="46"/>
      <c r="DG474" s="46"/>
      <c r="DH474" s="46"/>
      <c r="DI474" s="46"/>
      <c r="DJ474" s="46"/>
      <c r="DK474" s="46"/>
    </row>
    <row r="475" spans="2:115" x14ac:dyDescent="0.25">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6"/>
      <c r="CD475" s="46"/>
      <c r="CE475" s="46"/>
      <c r="CF475" s="46"/>
      <c r="CG475" s="46"/>
      <c r="CH475" s="46"/>
      <c r="CI475" s="46"/>
      <c r="CJ475" s="46"/>
      <c r="CK475" s="46"/>
      <c r="CL475" s="46"/>
      <c r="CM475" s="46"/>
      <c r="CN475" s="46"/>
      <c r="CO475" s="46"/>
      <c r="CP475" s="46"/>
      <c r="CQ475" s="46"/>
      <c r="CR475" s="46"/>
      <c r="CS475" s="46"/>
      <c r="CT475" s="46"/>
      <c r="CU475" s="46"/>
      <c r="CV475" s="46"/>
      <c r="CW475" s="46"/>
      <c r="CX475" s="46"/>
      <c r="CY475" s="46"/>
      <c r="CZ475" s="46"/>
      <c r="DA475" s="46"/>
      <c r="DB475" s="46"/>
      <c r="DC475" s="46"/>
      <c r="DD475" s="46"/>
      <c r="DE475" s="46"/>
      <c r="DF475" s="46"/>
      <c r="DG475" s="46"/>
      <c r="DH475" s="46"/>
      <c r="DI475" s="46"/>
      <c r="DJ475" s="46"/>
      <c r="DK475" s="46"/>
    </row>
    <row r="476" spans="2:115" x14ac:dyDescent="0.25">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6"/>
      <c r="CD476" s="46"/>
      <c r="CE476" s="46"/>
      <c r="CF476" s="46"/>
      <c r="CG476" s="46"/>
      <c r="CH476" s="46"/>
      <c r="CI476" s="46"/>
      <c r="CJ476" s="46"/>
      <c r="CK476" s="46"/>
      <c r="CL476" s="46"/>
      <c r="CM476" s="46"/>
      <c r="CN476" s="46"/>
      <c r="CO476" s="46"/>
      <c r="CP476" s="46"/>
      <c r="CQ476" s="46"/>
      <c r="CR476" s="46"/>
      <c r="CS476" s="46"/>
      <c r="CT476" s="46"/>
      <c r="CU476" s="46"/>
      <c r="CV476" s="46"/>
      <c r="CW476" s="46"/>
      <c r="CX476" s="46"/>
      <c r="CY476" s="46"/>
      <c r="CZ476" s="46"/>
      <c r="DA476" s="46"/>
      <c r="DB476" s="46"/>
      <c r="DC476" s="46"/>
      <c r="DD476" s="46"/>
      <c r="DE476" s="46"/>
      <c r="DF476" s="46"/>
      <c r="DG476" s="46"/>
      <c r="DH476" s="46"/>
      <c r="DI476" s="46"/>
      <c r="DJ476" s="46"/>
      <c r="DK476" s="46"/>
    </row>
    <row r="477" spans="2:115" x14ac:dyDescent="0.25">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6"/>
      <c r="CD477" s="46"/>
      <c r="CE477" s="46"/>
      <c r="CF477" s="46"/>
      <c r="CG477" s="46"/>
      <c r="CH477" s="46"/>
      <c r="CI477" s="46"/>
      <c r="CJ477" s="46"/>
      <c r="CK477" s="46"/>
      <c r="CL477" s="46"/>
      <c r="CM477" s="46"/>
      <c r="CN477" s="46"/>
      <c r="CO477" s="46"/>
      <c r="CP477" s="46"/>
      <c r="CQ477" s="46"/>
      <c r="CR477" s="46"/>
      <c r="CS477" s="46"/>
      <c r="CT477" s="46"/>
      <c r="CU477" s="46"/>
      <c r="CV477" s="46"/>
      <c r="CW477" s="46"/>
      <c r="CX477" s="46"/>
      <c r="CY477" s="46"/>
      <c r="CZ477" s="46"/>
      <c r="DA477" s="46"/>
      <c r="DB477" s="46"/>
      <c r="DC477" s="46"/>
      <c r="DD477" s="46"/>
      <c r="DE477" s="46"/>
      <c r="DF477" s="46"/>
      <c r="DG477" s="46"/>
      <c r="DH477" s="46"/>
      <c r="DI477" s="46"/>
      <c r="DJ477" s="46"/>
      <c r="DK477" s="46"/>
    </row>
    <row r="478" spans="2:115" x14ac:dyDescent="0.25">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6"/>
      <c r="CD478" s="46"/>
      <c r="CE478" s="46"/>
      <c r="CF478" s="46"/>
      <c r="CG478" s="46"/>
      <c r="CH478" s="46"/>
      <c r="CI478" s="46"/>
      <c r="CJ478" s="46"/>
      <c r="CK478" s="46"/>
      <c r="CL478" s="46"/>
      <c r="CM478" s="46"/>
      <c r="CN478" s="46"/>
      <c r="CO478" s="46"/>
      <c r="CP478" s="46"/>
      <c r="CQ478" s="46"/>
      <c r="CR478" s="46"/>
      <c r="CS478" s="46"/>
      <c r="CT478" s="46"/>
      <c r="CU478" s="46"/>
      <c r="CV478" s="46"/>
      <c r="CW478" s="46"/>
      <c r="CX478" s="46"/>
      <c r="CY478" s="46"/>
      <c r="CZ478" s="46"/>
      <c r="DA478" s="46"/>
      <c r="DB478" s="46"/>
      <c r="DC478" s="46"/>
      <c r="DD478" s="46"/>
      <c r="DE478" s="46"/>
      <c r="DF478" s="46"/>
      <c r="DG478" s="46"/>
      <c r="DH478" s="46"/>
      <c r="DI478" s="46"/>
      <c r="DJ478" s="46"/>
      <c r="DK478" s="46"/>
    </row>
    <row r="479" spans="2:115" x14ac:dyDescent="0.25">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6"/>
      <c r="CD479" s="46"/>
      <c r="CE479" s="46"/>
      <c r="CF479" s="46"/>
      <c r="CG479" s="46"/>
      <c r="CH479" s="46"/>
      <c r="CI479" s="46"/>
      <c r="CJ479" s="46"/>
      <c r="CK479" s="46"/>
      <c r="CL479" s="46"/>
      <c r="CM479" s="46"/>
      <c r="CN479" s="46"/>
      <c r="CO479" s="46"/>
      <c r="CP479" s="46"/>
      <c r="CQ479" s="46"/>
      <c r="CR479" s="46"/>
      <c r="CS479" s="46"/>
      <c r="CT479" s="46"/>
      <c r="CU479" s="46"/>
      <c r="CV479" s="46"/>
      <c r="CW479" s="46"/>
      <c r="CX479" s="46"/>
      <c r="CY479" s="46"/>
      <c r="CZ479" s="46"/>
      <c r="DA479" s="46"/>
      <c r="DB479" s="46"/>
      <c r="DC479" s="46"/>
      <c r="DD479" s="46"/>
      <c r="DE479" s="46"/>
      <c r="DF479" s="46"/>
      <c r="DG479" s="46"/>
      <c r="DH479" s="46"/>
      <c r="DI479" s="46"/>
      <c r="DJ479" s="46"/>
      <c r="DK479" s="46"/>
    </row>
    <row r="480" spans="2:115" x14ac:dyDescent="0.25">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CF480" s="46"/>
      <c r="CG480" s="46"/>
      <c r="CH480" s="46"/>
      <c r="CI480" s="46"/>
      <c r="CJ480" s="46"/>
      <c r="CK480" s="46"/>
      <c r="CL480" s="46"/>
      <c r="CM480" s="46"/>
      <c r="CN480" s="46"/>
      <c r="CO480" s="46"/>
      <c r="CP480" s="46"/>
      <c r="CQ480" s="46"/>
      <c r="CR480" s="46"/>
      <c r="CS480" s="46"/>
      <c r="CT480" s="46"/>
      <c r="CU480" s="46"/>
      <c r="CV480" s="46"/>
      <c r="CW480" s="46"/>
      <c r="CX480" s="46"/>
      <c r="CY480" s="46"/>
      <c r="CZ480" s="46"/>
      <c r="DA480" s="46"/>
      <c r="DB480" s="46"/>
      <c r="DC480" s="46"/>
      <c r="DD480" s="46"/>
      <c r="DE480" s="46"/>
      <c r="DF480" s="46"/>
      <c r="DG480" s="46"/>
      <c r="DH480" s="46"/>
      <c r="DI480" s="46"/>
      <c r="DJ480" s="46"/>
      <c r="DK480" s="46"/>
    </row>
    <row r="481" spans="2:115" x14ac:dyDescent="0.25">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6"/>
      <c r="CD481" s="46"/>
      <c r="CE481" s="46"/>
      <c r="CF481" s="46"/>
      <c r="CG481" s="46"/>
      <c r="CH481" s="46"/>
      <c r="CI481" s="46"/>
      <c r="CJ481" s="46"/>
      <c r="CK481" s="46"/>
      <c r="CL481" s="46"/>
      <c r="CM481" s="46"/>
      <c r="CN481" s="46"/>
      <c r="CO481" s="46"/>
      <c r="CP481" s="46"/>
      <c r="CQ481" s="46"/>
      <c r="CR481" s="46"/>
      <c r="CS481" s="46"/>
      <c r="CT481" s="46"/>
      <c r="CU481" s="46"/>
      <c r="CV481" s="46"/>
      <c r="CW481" s="46"/>
      <c r="CX481" s="46"/>
      <c r="CY481" s="46"/>
      <c r="CZ481" s="46"/>
      <c r="DA481" s="46"/>
      <c r="DB481" s="46"/>
      <c r="DC481" s="46"/>
      <c r="DD481" s="46"/>
      <c r="DE481" s="46"/>
      <c r="DF481" s="46"/>
      <c r="DG481" s="46"/>
      <c r="DH481" s="46"/>
      <c r="DI481" s="46"/>
      <c r="DJ481" s="46"/>
      <c r="DK481" s="46"/>
    </row>
    <row r="482" spans="2:115" x14ac:dyDescent="0.25">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6"/>
      <c r="CD482" s="46"/>
      <c r="CE482" s="46"/>
      <c r="CF482" s="46"/>
      <c r="CG482" s="46"/>
      <c r="CH482" s="46"/>
      <c r="CI482" s="46"/>
      <c r="CJ482" s="46"/>
      <c r="CK482" s="46"/>
      <c r="CL482" s="46"/>
      <c r="CM482" s="46"/>
      <c r="CN482" s="46"/>
      <c r="CO482" s="46"/>
      <c r="CP482" s="46"/>
      <c r="CQ482" s="46"/>
      <c r="CR482" s="46"/>
      <c r="CS482" s="46"/>
      <c r="CT482" s="46"/>
      <c r="CU482" s="46"/>
      <c r="CV482" s="46"/>
      <c r="CW482" s="46"/>
      <c r="CX482" s="46"/>
      <c r="CY482" s="46"/>
      <c r="CZ482" s="46"/>
      <c r="DA482" s="46"/>
      <c r="DB482" s="46"/>
      <c r="DC482" s="46"/>
      <c r="DD482" s="46"/>
      <c r="DE482" s="46"/>
      <c r="DF482" s="46"/>
      <c r="DG482" s="46"/>
      <c r="DH482" s="46"/>
      <c r="DI482" s="46"/>
      <c r="DJ482" s="46"/>
      <c r="DK482" s="46"/>
    </row>
    <row r="483" spans="2:115" x14ac:dyDescent="0.25">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row>
    <row r="484" spans="2:115" x14ac:dyDescent="0.25">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row>
    <row r="485" spans="2:115" x14ac:dyDescent="0.25">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6"/>
      <c r="CD485" s="46"/>
      <c r="CE485" s="46"/>
      <c r="CF485" s="46"/>
      <c r="CG485" s="46"/>
      <c r="CH485" s="46"/>
      <c r="CI485" s="46"/>
      <c r="CJ485" s="46"/>
      <c r="CK485" s="46"/>
      <c r="CL485" s="46"/>
      <c r="CM485" s="46"/>
      <c r="CN485" s="46"/>
      <c r="CO485" s="46"/>
      <c r="CP485" s="46"/>
      <c r="CQ485" s="46"/>
      <c r="CR485" s="46"/>
      <c r="CS485" s="46"/>
      <c r="CT485" s="46"/>
      <c r="CU485" s="46"/>
      <c r="CV485" s="46"/>
      <c r="CW485" s="46"/>
      <c r="CX485" s="46"/>
      <c r="CY485" s="46"/>
      <c r="CZ485" s="46"/>
      <c r="DA485" s="46"/>
      <c r="DB485" s="46"/>
      <c r="DC485" s="46"/>
      <c r="DD485" s="46"/>
      <c r="DE485" s="46"/>
      <c r="DF485" s="46"/>
      <c r="DG485" s="46"/>
      <c r="DH485" s="46"/>
      <c r="DI485" s="46"/>
      <c r="DJ485" s="46"/>
      <c r="DK485" s="46"/>
    </row>
    <row r="486" spans="2:115" x14ac:dyDescent="0.25">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6"/>
      <c r="CD486" s="46"/>
      <c r="CE486" s="46"/>
      <c r="CF486" s="46"/>
      <c r="CG486" s="46"/>
      <c r="CH486" s="46"/>
      <c r="CI486" s="46"/>
      <c r="CJ486" s="46"/>
      <c r="CK486" s="46"/>
      <c r="CL486" s="46"/>
      <c r="CM486" s="46"/>
      <c r="CN486" s="46"/>
      <c r="CO486" s="46"/>
      <c r="CP486" s="46"/>
      <c r="CQ486" s="46"/>
      <c r="CR486" s="46"/>
      <c r="CS486" s="46"/>
      <c r="CT486" s="46"/>
      <c r="CU486" s="46"/>
      <c r="CV486" s="46"/>
      <c r="CW486" s="46"/>
      <c r="CX486" s="46"/>
      <c r="CY486" s="46"/>
      <c r="CZ486" s="46"/>
      <c r="DA486" s="46"/>
      <c r="DB486" s="46"/>
      <c r="DC486" s="46"/>
      <c r="DD486" s="46"/>
      <c r="DE486" s="46"/>
      <c r="DF486" s="46"/>
      <c r="DG486" s="46"/>
      <c r="DH486" s="46"/>
      <c r="DI486" s="46"/>
      <c r="DJ486" s="46"/>
      <c r="DK486" s="46"/>
    </row>
    <row r="487" spans="2:115" x14ac:dyDescent="0.25">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row>
    <row r="488" spans="2:115" x14ac:dyDescent="0.25">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6"/>
      <c r="CD488" s="46"/>
      <c r="CE488" s="46"/>
      <c r="CF488" s="46"/>
      <c r="CG488" s="46"/>
      <c r="CH488" s="46"/>
      <c r="CI488" s="46"/>
      <c r="CJ488" s="46"/>
      <c r="CK488" s="46"/>
      <c r="CL488" s="46"/>
      <c r="CM488" s="46"/>
      <c r="CN488" s="46"/>
      <c r="CO488" s="46"/>
      <c r="CP488" s="46"/>
      <c r="CQ488" s="46"/>
      <c r="CR488" s="46"/>
      <c r="CS488" s="46"/>
      <c r="CT488" s="46"/>
      <c r="CU488" s="46"/>
      <c r="CV488" s="46"/>
      <c r="CW488" s="46"/>
      <c r="CX488" s="46"/>
      <c r="CY488" s="46"/>
      <c r="CZ488" s="46"/>
      <c r="DA488" s="46"/>
      <c r="DB488" s="46"/>
      <c r="DC488" s="46"/>
      <c r="DD488" s="46"/>
      <c r="DE488" s="46"/>
      <c r="DF488" s="46"/>
      <c r="DG488" s="46"/>
      <c r="DH488" s="46"/>
      <c r="DI488" s="46"/>
      <c r="DJ488" s="46"/>
      <c r="DK488" s="46"/>
    </row>
    <row r="489" spans="2:115" x14ac:dyDescent="0.25">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6"/>
      <c r="CD489" s="46"/>
      <c r="CE489" s="46"/>
      <c r="CF489" s="46"/>
      <c r="CG489" s="46"/>
      <c r="CH489" s="46"/>
      <c r="CI489" s="46"/>
      <c r="CJ489" s="46"/>
      <c r="CK489" s="46"/>
      <c r="CL489" s="46"/>
      <c r="CM489" s="46"/>
      <c r="CN489" s="46"/>
      <c r="CO489" s="46"/>
      <c r="CP489" s="46"/>
      <c r="CQ489" s="46"/>
      <c r="CR489" s="46"/>
      <c r="CS489" s="46"/>
      <c r="CT489" s="46"/>
      <c r="CU489" s="46"/>
      <c r="CV489" s="46"/>
      <c r="CW489" s="46"/>
      <c r="CX489" s="46"/>
      <c r="CY489" s="46"/>
      <c r="CZ489" s="46"/>
      <c r="DA489" s="46"/>
      <c r="DB489" s="46"/>
      <c r="DC489" s="46"/>
      <c r="DD489" s="46"/>
      <c r="DE489" s="46"/>
      <c r="DF489" s="46"/>
      <c r="DG489" s="46"/>
      <c r="DH489" s="46"/>
      <c r="DI489" s="46"/>
      <c r="DJ489" s="46"/>
      <c r="DK489" s="46"/>
    </row>
    <row r="490" spans="2:115" x14ac:dyDescent="0.25">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6"/>
      <c r="CD490" s="46"/>
      <c r="CE490" s="46"/>
      <c r="CF490" s="46"/>
      <c r="CG490" s="46"/>
      <c r="CH490" s="46"/>
      <c r="CI490" s="46"/>
      <c r="CJ490" s="46"/>
      <c r="CK490" s="46"/>
      <c r="CL490" s="46"/>
      <c r="CM490" s="46"/>
      <c r="CN490" s="46"/>
      <c r="CO490" s="46"/>
      <c r="CP490" s="46"/>
      <c r="CQ490" s="46"/>
      <c r="CR490" s="46"/>
      <c r="CS490" s="46"/>
      <c r="CT490" s="46"/>
      <c r="CU490" s="46"/>
      <c r="CV490" s="46"/>
      <c r="CW490" s="46"/>
      <c r="CX490" s="46"/>
      <c r="CY490" s="46"/>
      <c r="CZ490" s="46"/>
      <c r="DA490" s="46"/>
      <c r="DB490" s="46"/>
      <c r="DC490" s="46"/>
      <c r="DD490" s="46"/>
      <c r="DE490" s="46"/>
      <c r="DF490" s="46"/>
      <c r="DG490" s="46"/>
      <c r="DH490" s="46"/>
      <c r="DI490" s="46"/>
      <c r="DJ490" s="46"/>
      <c r="DK490" s="46"/>
    </row>
    <row r="491" spans="2:115" x14ac:dyDescent="0.25">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6"/>
      <c r="CD491" s="46"/>
      <c r="CE491" s="46"/>
      <c r="CF491" s="46"/>
      <c r="CG491" s="46"/>
      <c r="CH491" s="46"/>
      <c r="CI491" s="46"/>
      <c r="CJ491" s="46"/>
      <c r="CK491" s="46"/>
      <c r="CL491" s="46"/>
      <c r="CM491" s="46"/>
      <c r="CN491" s="46"/>
      <c r="CO491" s="46"/>
      <c r="CP491" s="46"/>
      <c r="CQ491" s="46"/>
      <c r="CR491" s="46"/>
      <c r="CS491" s="46"/>
      <c r="CT491" s="46"/>
      <c r="CU491" s="46"/>
      <c r="CV491" s="46"/>
      <c r="CW491" s="46"/>
      <c r="CX491" s="46"/>
      <c r="CY491" s="46"/>
      <c r="CZ491" s="46"/>
      <c r="DA491" s="46"/>
      <c r="DB491" s="46"/>
      <c r="DC491" s="46"/>
      <c r="DD491" s="46"/>
      <c r="DE491" s="46"/>
      <c r="DF491" s="46"/>
      <c r="DG491" s="46"/>
      <c r="DH491" s="46"/>
      <c r="DI491" s="46"/>
      <c r="DJ491" s="46"/>
      <c r="DK491" s="46"/>
    </row>
    <row r="492" spans="2:115" x14ac:dyDescent="0.25">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c r="CX492" s="46"/>
      <c r="CY492" s="46"/>
      <c r="CZ492" s="46"/>
      <c r="DA492" s="46"/>
      <c r="DB492" s="46"/>
      <c r="DC492" s="46"/>
      <c r="DD492" s="46"/>
      <c r="DE492" s="46"/>
      <c r="DF492" s="46"/>
      <c r="DG492" s="46"/>
      <c r="DH492" s="46"/>
      <c r="DI492" s="46"/>
      <c r="DJ492" s="46"/>
      <c r="DK492" s="46"/>
    </row>
    <row r="493" spans="2:115" x14ac:dyDescent="0.25">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6"/>
      <c r="CD493" s="46"/>
      <c r="CE493" s="46"/>
      <c r="CF493" s="46"/>
      <c r="CG493" s="46"/>
      <c r="CH493" s="46"/>
      <c r="CI493" s="46"/>
      <c r="CJ493" s="46"/>
      <c r="CK493" s="46"/>
      <c r="CL493" s="46"/>
      <c r="CM493" s="46"/>
      <c r="CN493" s="46"/>
      <c r="CO493" s="46"/>
      <c r="CP493" s="46"/>
      <c r="CQ493" s="46"/>
      <c r="CR493" s="46"/>
      <c r="CS493" s="46"/>
      <c r="CT493" s="46"/>
      <c r="CU493" s="46"/>
      <c r="CV493" s="46"/>
      <c r="CW493" s="46"/>
      <c r="CX493" s="46"/>
      <c r="CY493" s="46"/>
      <c r="CZ493" s="46"/>
      <c r="DA493" s="46"/>
      <c r="DB493" s="46"/>
      <c r="DC493" s="46"/>
      <c r="DD493" s="46"/>
      <c r="DE493" s="46"/>
      <c r="DF493" s="46"/>
      <c r="DG493" s="46"/>
      <c r="DH493" s="46"/>
      <c r="DI493" s="46"/>
      <c r="DJ493" s="46"/>
      <c r="DK493" s="46"/>
    </row>
    <row r="494" spans="2:115" x14ac:dyDescent="0.25">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6"/>
      <c r="CD494" s="46"/>
      <c r="CE494" s="46"/>
      <c r="CF494" s="46"/>
      <c r="CG494" s="46"/>
      <c r="CH494" s="46"/>
      <c r="CI494" s="46"/>
      <c r="CJ494" s="46"/>
      <c r="CK494" s="46"/>
      <c r="CL494" s="46"/>
      <c r="CM494" s="46"/>
      <c r="CN494" s="46"/>
      <c r="CO494" s="46"/>
      <c r="CP494" s="46"/>
      <c r="CQ494" s="46"/>
      <c r="CR494" s="46"/>
      <c r="CS494" s="46"/>
      <c r="CT494" s="46"/>
      <c r="CU494" s="46"/>
      <c r="CV494" s="46"/>
      <c r="CW494" s="46"/>
      <c r="CX494" s="46"/>
      <c r="CY494" s="46"/>
      <c r="CZ494" s="46"/>
      <c r="DA494" s="46"/>
      <c r="DB494" s="46"/>
      <c r="DC494" s="46"/>
      <c r="DD494" s="46"/>
      <c r="DE494" s="46"/>
      <c r="DF494" s="46"/>
      <c r="DG494" s="46"/>
      <c r="DH494" s="46"/>
      <c r="DI494" s="46"/>
      <c r="DJ494" s="46"/>
      <c r="DK494" s="46"/>
    </row>
    <row r="495" spans="2:115" x14ac:dyDescent="0.25">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6"/>
      <c r="CD495" s="46"/>
      <c r="CE495" s="46"/>
      <c r="CF495" s="46"/>
      <c r="CG495" s="46"/>
      <c r="CH495" s="46"/>
      <c r="CI495" s="46"/>
      <c r="CJ495" s="46"/>
      <c r="CK495" s="46"/>
      <c r="CL495" s="46"/>
      <c r="CM495" s="46"/>
      <c r="CN495" s="46"/>
      <c r="CO495" s="46"/>
      <c r="CP495" s="46"/>
      <c r="CQ495" s="46"/>
      <c r="CR495" s="46"/>
      <c r="CS495" s="46"/>
      <c r="CT495" s="46"/>
      <c r="CU495" s="46"/>
      <c r="CV495" s="46"/>
      <c r="CW495" s="46"/>
      <c r="CX495" s="46"/>
      <c r="CY495" s="46"/>
      <c r="CZ495" s="46"/>
      <c r="DA495" s="46"/>
      <c r="DB495" s="46"/>
      <c r="DC495" s="46"/>
      <c r="DD495" s="46"/>
      <c r="DE495" s="46"/>
      <c r="DF495" s="46"/>
      <c r="DG495" s="46"/>
      <c r="DH495" s="46"/>
      <c r="DI495" s="46"/>
      <c r="DJ495" s="46"/>
      <c r="DK495" s="46"/>
    </row>
    <row r="496" spans="2:115" x14ac:dyDescent="0.25">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6"/>
      <c r="CD496" s="46"/>
      <c r="CE496" s="46"/>
      <c r="CF496" s="46"/>
      <c r="CG496" s="46"/>
      <c r="CH496" s="46"/>
      <c r="CI496" s="46"/>
      <c r="CJ496" s="46"/>
      <c r="CK496" s="46"/>
      <c r="CL496" s="46"/>
      <c r="CM496" s="46"/>
      <c r="CN496" s="46"/>
      <c r="CO496" s="46"/>
      <c r="CP496" s="46"/>
      <c r="CQ496" s="46"/>
      <c r="CR496" s="46"/>
      <c r="CS496" s="46"/>
      <c r="CT496" s="46"/>
      <c r="CU496" s="46"/>
      <c r="CV496" s="46"/>
      <c r="CW496" s="46"/>
      <c r="CX496" s="46"/>
      <c r="CY496" s="46"/>
      <c r="CZ496" s="46"/>
      <c r="DA496" s="46"/>
      <c r="DB496" s="46"/>
      <c r="DC496" s="46"/>
      <c r="DD496" s="46"/>
      <c r="DE496" s="46"/>
      <c r="DF496" s="46"/>
      <c r="DG496" s="46"/>
      <c r="DH496" s="46"/>
      <c r="DI496" s="46"/>
      <c r="DJ496" s="46"/>
      <c r="DK496" s="46"/>
    </row>
    <row r="497" spans="2:115" x14ac:dyDescent="0.25">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6"/>
      <c r="CD497" s="46"/>
      <c r="CE497" s="46"/>
      <c r="CF497" s="46"/>
      <c r="CG497" s="46"/>
      <c r="CH497" s="46"/>
      <c r="CI497" s="46"/>
      <c r="CJ497" s="46"/>
      <c r="CK497" s="46"/>
      <c r="CL497" s="46"/>
      <c r="CM497" s="46"/>
      <c r="CN497" s="46"/>
      <c r="CO497" s="46"/>
      <c r="CP497" s="46"/>
      <c r="CQ497" s="46"/>
      <c r="CR497" s="46"/>
      <c r="CS497" s="46"/>
      <c r="CT497" s="46"/>
      <c r="CU497" s="46"/>
      <c r="CV497" s="46"/>
      <c r="CW497" s="46"/>
      <c r="CX497" s="46"/>
      <c r="CY497" s="46"/>
      <c r="CZ497" s="46"/>
      <c r="DA497" s="46"/>
      <c r="DB497" s="46"/>
      <c r="DC497" s="46"/>
      <c r="DD497" s="46"/>
      <c r="DE497" s="46"/>
      <c r="DF497" s="46"/>
      <c r="DG497" s="46"/>
      <c r="DH497" s="46"/>
      <c r="DI497" s="46"/>
      <c r="DJ497" s="46"/>
      <c r="DK497" s="46"/>
    </row>
    <row r="498" spans="2:115" x14ac:dyDescent="0.25">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6"/>
      <c r="CD498" s="46"/>
      <c r="CE498" s="46"/>
      <c r="CF498" s="46"/>
      <c r="CG498" s="46"/>
      <c r="CH498" s="46"/>
      <c r="CI498" s="46"/>
      <c r="CJ498" s="46"/>
      <c r="CK498" s="46"/>
      <c r="CL498" s="46"/>
      <c r="CM498" s="46"/>
      <c r="CN498" s="46"/>
      <c r="CO498" s="46"/>
      <c r="CP498" s="46"/>
      <c r="CQ498" s="46"/>
      <c r="CR498" s="46"/>
      <c r="CS498" s="46"/>
      <c r="CT498" s="46"/>
      <c r="CU498" s="46"/>
      <c r="CV498" s="46"/>
      <c r="CW498" s="46"/>
      <c r="CX498" s="46"/>
      <c r="CY498" s="46"/>
      <c r="CZ498" s="46"/>
      <c r="DA498" s="46"/>
      <c r="DB498" s="46"/>
      <c r="DC498" s="46"/>
      <c r="DD498" s="46"/>
      <c r="DE498" s="46"/>
      <c r="DF498" s="46"/>
      <c r="DG498" s="46"/>
      <c r="DH498" s="46"/>
      <c r="DI498" s="46"/>
      <c r="DJ498" s="46"/>
      <c r="DK498" s="46"/>
    </row>
    <row r="499" spans="2:115" x14ac:dyDescent="0.25">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6"/>
      <c r="CD499" s="46"/>
      <c r="CE499" s="46"/>
      <c r="CF499" s="46"/>
      <c r="CG499" s="46"/>
      <c r="CH499" s="46"/>
      <c r="CI499" s="46"/>
      <c r="CJ499" s="46"/>
      <c r="CK499" s="46"/>
      <c r="CL499" s="46"/>
      <c r="CM499" s="46"/>
      <c r="CN499" s="46"/>
      <c r="CO499" s="46"/>
      <c r="CP499" s="46"/>
      <c r="CQ499" s="46"/>
      <c r="CR499" s="46"/>
      <c r="CS499" s="46"/>
      <c r="CT499" s="46"/>
      <c r="CU499" s="46"/>
      <c r="CV499" s="46"/>
      <c r="CW499" s="46"/>
      <c r="CX499" s="46"/>
      <c r="CY499" s="46"/>
      <c r="CZ499" s="46"/>
      <c r="DA499" s="46"/>
      <c r="DB499" s="46"/>
      <c r="DC499" s="46"/>
      <c r="DD499" s="46"/>
      <c r="DE499" s="46"/>
      <c r="DF499" s="46"/>
      <c r="DG499" s="46"/>
      <c r="DH499" s="46"/>
      <c r="DI499" s="46"/>
      <c r="DJ499" s="46"/>
      <c r="DK499" s="46"/>
    </row>
    <row r="500" spans="2:115" x14ac:dyDescent="0.25">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6"/>
      <c r="CD500" s="46"/>
      <c r="CE500" s="46"/>
      <c r="CF500" s="46"/>
      <c r="CG500" s="46"/>
      <c r="CH500" s="46"/>
      <c r="CI500" s="46"/>
      <c r="CJ500" s="46"/>
      <c r="CK500" s="46"/>
      <c r="CL500" s="46"/>
      <c r="CM500" s="46"/>
      <c r="CN500" s="46"/>
      <c r="CO500" s="46"/>
      <c r="CP500" s="46"/>
      <c r="CQ500" s="46"/>
      <c r="CR500" s="46"/>
      <c r="CS500" s="46"/>
      <c r="CT500" s="46"/>
      <c r="CU500" s="46"/>
      <c r="CV500" s="46"/>
      <c r="CW500" s="46"/>
      <c r="CX500" s="46"/>
      <c r="CY500" s="46"/>
      <c r="CZ500" s="46"/>
      <c r="DA500" s="46"/>
      <c r="DB500" s="46"/>
      <c r="DC500" s="46"/>
      <c r="DD500" s="46"/>
      <c r="DE500" s="46"/>
      <c r="DF500" s="46"/>
      <c r="DG500" s="46"/>
      <c r="DH500" s="46"/>
      <c r="DI500" s="46"/>
      <c r="DJ500" s="46"/>
      <c r="DK500" s="46"/>
    </row>
    <row r="501" spans="2:115"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6"/>
      <c r="CD501" s="46"/>
      <c r="CE501" s="46"/>
      <c r="CF501" s="46"/>
      <c r="CG501" s="46"/>
      <c r="CH501" s="46"/>
      <c r="CI501" s="46"/>
      <c r="CJ501" s="46"/>
      <c r="CK501" s="46"/>
      <c r="CL501" s="46"/>
      <c r="CM501" s="46"/>
      <c r="CN501" s="46"/>
      <c r="CO501" s="46"/>
      <c r="CP501" s="46"/>
      <c r="CQ501" s="46"/>
      <c r="CR501" s="46"/>
      <c r="CS501" s="46"/>
      <c r="CT501" s="46"/>
      <c r="CU501" s="46"/>
      <c r="CV501" s="46"/>
      <c r="CW501" s="46"/>
      <c r="CX501" s="46"/>
      <c r="CY501" s="46"/>
      <c r="CZ501" s="46"/>
      <c r="DA501" s="46"/>
      <c r="DB501" s="46"/>
      <c r="DC501" s="46"/>
      <c r="DD501" s="46"/>
      <c r="DE501" s="46"/>
      <c r="DF501" s="46"/>
      <c r="DG501" s="46"/>
      <c r="DH501" s="46"/>
      <c r="DI501" s="46"/>
      <c r="DJ501" s="46"/>
      <c r="DK501" s="46"/>
    </row>
    <row r="502" spans="2:115"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6"/>
      <c r="CD502" s="46"/>
      <c r="CE502" s="46"/>
      <c r="CF502" s="46"/>
      <c r="CG502" s="46"/>
      <c r="CH502" s="46"/>
      <c r="CI502" s="46"/>
      <c r="CJ502" s="46"/>
      <c r="CK502" s="46"/>
      <c r="CL502" s="46"/>
      <c r="CM502" s="46"/>
      <c r="CN502" s="46"/>
      <c r="CO502" s="46"/>
      <c r="CP502" s="46"/>
      <c r="CQ502" s="46"/>
      <c r="CR502" s="46"/>
      <c r="CS502" s="46"/>
      <c r="CT502" s="46"/>
      <c r="CU502" s="46"/>
      <c r="CV502" s="46"/>
      <c r="CW502" s="46"/>
      <c r="CX502" s="46"/>
      <c r="CY502" s="46"/>
      <c r="CZ502" s="46"/>
      <c r="DA502" s="46"/>
      <c r="DB502" s="46"/>
      <c r="DC502" s="46"/>
      <c r="DD502" s="46"/>
      <c r="DE502" s="46"/>
      <c r="DF502" s="46"/>
      <c r="DG502" s="46"/>
      <c r="DH502" s="46"/>
      <c r="DI502" s="46"/>
      <c r="DJ502" s="46"/>
      <c r="DK502" s="46"/>
    </row>
    <row r="503" spans="2:115" x14ac:dyDescent="0.25">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6"/>
      <c r="CD503" s="46"/>
      <c r="CE503" s="46"/>
      <c r="CF503" s="46"/>
      <c r="CG503" s="46"/>
      <c r="CH503" s="46"/>
      <c r="CI503" s="46"/>
      <c r="CJ503" s="46"/>
      <c r="CK503" s="46"/>
      <c r="CL503" s="46"/>
      <c r="CM503" s="46"/>
      <c r="CN503" s="46"/>
      <c r="CO503" s="46"/>
      <c r="CP503" s="46"/>
      <c r="CQ503" s="46"/>
      <c r="CR503" s="46"/>
      <c r="CS503" s="46"/>
      <c r="CT503" s="46"/>
      <c r="CU503" s="46"/>
      <c r="CV503" s="46"/>
      <c r="CW503" s="46"/>
      <c r="CX503" s="46"/>
      <c r="CY503" s="46"/>
      <c r="CZ503" s="46"/>
      <c r="DA503" s="46"/>
      <c r="DB503" s="46"/>
      <c r="DC503" s="46"/>
      <c r="DD503" s="46"/>
      <c r="DE503" s="46"/>
      <c r="DF503" s="46"/>
      <c r="DG503" s="46"/>
      <c r="DH503" s="46"/>
      <c r="DI503" s="46"/>
      <c r="DJ503" s="46"/>
      <c r="DK503" s="46"/>
    </row>
    <row r="504" spans="2:115" x14ac:dyDescent="0.25">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6"/>
      <c r="CD504" s="46"/>
      <c r="CE504" s="46"/>
      <c r="CF504" s="46"/>
      <c r="CG504" s="46"/>
      <c r="CH504" s="46"/>
      <c r="CI504" s="46"/>
      <c r="CJ504" s="46"/>
      <c r="CK504" s="46"/>
      <c r="CL504" s="46"/>
      <c r="CM504" s="46"/>
      <c r="CN504" s="46"/>
      <c r="CO504" s="46"/>
      <c r="CP504" s="46"/>
      <c r="CQ504" s="46"/>
      <c r="CR504" s="46"/>
      <c r="CS504" s="46"/>
      <c r="CT504" s="46"/>
      <c r="CU504" s="46"/>
      <c r="CV504" s="46"/>
      <c r="CW504" s="46"/>
      <c r="CX504" s="46"/>
      <c r="CY504" s="46"/>
      <c r="CZ504" s="46"/>
      <c r="DA504" s="46"/>
      <c r="DB504" s="46"/>
      <c r="DC504" s="46"/>
      <c r="DD504" s="46"/>
      <c r="DE504" s="46"/>
      <c r="DF504" s="46"/>
      <c r="DG504" s="46"/>
      <c r="DH504" s="46"/>
      <c r="DI504" s="46"/>
      <c r="DJ504" s="46"/>
      <c r="DK504" s="46"/>
    </row>
    <row r="505" spans="2:115" x14ac:dyDescent="0.25">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6"/>
      <c r="CD505" s="46"/>
      <c r="CE505" s="46"/>
      <c r="CF505" s="46"/>
      <c r="CG505" s="46"/>
      <c r="CH505" s="46"/>
      <c r="CI505" s="46"/>
      <c r="CJ505" s="46"/>
      <c r="CK505" s="46"/>
      <c r="CL505" s="46"/>
      <c r="CM505" s="46"/>
      <c r="CN505" s="46"/>
      <c r="CO505" s="46"/>
      <c r="CP505" s="46"/>
      <c r="CQ505" s="46"/>
      <c r="CR505" s="46"/>
      <c r="CS505" s="46"/>
      <c r="CT505" s="46"/>
      <c r="CU505" s="46"/>
      <c r="CV505" s="46"/>
      <c r="CW505" s="46"/>
      <c r="CX505" s="46"/>
      <c r="CY505" s="46"/>
      <c r="CZ505" s="46"/>
      <c r="DA505" s="46"/>
      <c r="DB505" s="46"/>
      <c r="DC505" s="46"/>
      <c r="DD505" s="46"/>
      <c r="DE505" s="46"/>
      <c r="DF505" s="46"/>
      <c r="DG505" s="46"/>
      <c r="DH505" s="46"/>
      <c r="DI505" s="46"/>
      <c r="DJ505" s="46"/>
      <c r="DK505" s="46"/>
    </row>
    <row r="506" spans="2:115" x14ac:dyDescent="0.25">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6"/>
      <c r="CD506" s="46"/>
      <c r="CE506" s="46"/>
      <c r="CF506" s="46"/>
      <c r="CG506" s="46"/>
      <c r="CH506" s="46"/>
      <c r="CI506" s="46"/>
      <c r="CJ506" s="46"/>
      <c r="CK506" s="46"/>
      <c r="CL506" s="46"/>
      <c r="CM506" s="46"/>
      <c r="CN506" s="46"/>
      <c r="CO506" s="46"/>
      <c r="CP506" s="46"/>
      <c r="CQ506" s="46"/>
      <c r="CR506" s="46"/>
      <c r="CS506" s="46"/>
      <c r="CT506" s="46"/>
      <c r="CU506" s="46"/>
      <c r="CV506" s="46"/>
      <c r="CW506" s="46"/>
      <c r="CX506" s="46"/>
      <c r="CY506" s="46"/>
      <c r="CZ506" s="46"/>
      <c r="DA506" s="46"/>
      <c r="DB506" s="46"/>
      <c r="DC506" s="46"/>
      <c r="DD506" s="46"/>
      <c r="DE506" s="46"/>
      <c r="DF506" s="46"/>
      <c r="DG506" s="46"/>
      <c r="DH506" s="46"/>
      <c r="DI506" s="46"/>
      <c r="DJ506" s="46"/>
      <c r="DK506" s="46"/>
    </row>
    <row r="507" spans="2:115" x14ac:dyDescent="0.25">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c r="CX507" s="46"/>
      <c r="CY507" s="46"/>
      <c r="CZ507" s="46"/>
      <c r="DA507" s="46"/>
      <c r="DB507" s="46"/>
      <c r="DC507" s="46"/>
      <c r="DD507" s="46"/>
      <c r="DE507" s="46"/>
      <c r="DF507" s="46"/>
      <c r="DG507" s="46"/>
      <c r="DH507" s="46"/>
      <c r="DI507" s="46"/>
      <c r="DJ507" s="46"/>
      <c r="DK507" s="46"/>
    </row>
    <row r="508" spans="2:115" x14ac:dyDescent="0.25">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6"/>
      <c r="CD508" s="46"/>
      <c r="CE508" s="46"/>
      <c r="CF508" s="46"/>
      <c r="CG508" s="46"/>
      <c r="CH508" s="46"/>
      <c r="CI508" s="46"/>
      <c r="CJ508" s="46"/>
      <c r="CK508" s="46"/>
      <c r="CL508" s="46"/>
      <c r="CM508" s="46"/>
      <c r="CN508" s="46"/>
      <c r="CO508" s="46"/>
      <c r="CP508" s="46"/>
      <c r="CQ508" s="46"/>
      <c r="CR508" s="46"/>
      <c r="CS508" s="46"/>
      <c r="CT508" s="46"/>
      <c r="CU508" s="46"/>
      <c r="CV508" s="46"/>
      <c r="CW508" s="46"/>
      <c r="CX508" s="46"/>
      <c r="CY508" s="46"/>
      <c r="CZ508" s="46"/>
      <c r="DA508" s="46"/>
      <c r="DB508" s="46"/>
      <c r="DC508" s="46"/>
      <c r="DD508" s="46"/>
      <c r="DE508" s="46"/>
      <c r="DF508" s="46"/>
      <c r="DG508" s="46"/>
      <c r="DH508" s="46"/>
      <c r="DI508" s="46"/>
      <c r="DJ508" s="46"/>
      <c r="DK508" s="46"/>
    </row>
    <row r="509" spans="2:115" x14ac:dyDescent="0.25">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6"/>
      <c r="CD509" s="46"/>
      <c r="CE509" s="46"/>
      <c r="CF509" s="46"/>
      <c r="CG509" s="46"/>
      <c r="CH509" s="46"/>
      <c r="CI509" s="46"/>
      <c r="CJ509" s="46"/>
      <c r="CK509" s="46"/>
      <c r="CL509" s="46"/>
      <c r="CM509" s="46"/>
      <c r="CN509" s="46"/>
      <c r="CO509" s="46"/>
      <c r="CP509" s="46"/>
      <c r="CQ509" s="46"/>
      <c r="CR509" s="46"/>
      <c r="CS509" s="46"/>
      <c r="CT509" s="46"/>
      <c r="CU509" s="46"/>
      <c r="CV509" s="46"/>
      <c r="CW509" s="46"/>
      <c r="CX509" s="46"/>
      <c r="CY509" s="46"/>
      <c r="CZ509" s="46"/>
      <c r="DA509" s="46"/>
      <c r="DB509" s="46"/>
      <c r="DC509" s="46"/>
      <c r="DD509" s="46"/>
      <c r="DE509" s="46"/>
      <c r="DF509" s="46"/>
      <c r="DG509" s="46"/>
      <c r="DH509" s="46"/>
      <c r="DI509" s="46"/>
      <c r="DJ509" s="46"/>
      <c r="DK509" s="46"/>
    </row>
    <row r="510" spans="2:115" x14ac:dyDescent="0.25">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6"/>
      <c r="CD510" s="46"/>
      <c r="CE510" s="46"/>
      <c r="CF510" s="46"/>
      <c r="CG510" s="46"/>
      <c r="CH510" s="46"/>
      <c r="CI510" s="46"/>
      <c r="CJ510" s="46"/>
      <c r="CK510" s="46"/>
      <c r="CL510" s="46"/>
      <c r="CM510" s="46"/>
      <c r="CN510" s="46"/>
      <c r="CO510" s="46"/>
      <c r="CP510" s="46"/>
      <c r="CQ510" s="46"/>
      <c r="CR510" s="46"/>
      <c r="CS510" s="46"/>
      <c r="CT510" s="46"/>
      <c r="CU510" s="46"/>
      <c r="CV510" s="46"/>
      <c r="CW510" s="46"/>
      <c r="CX510" s="46"/>
      <c r="CY510" s="46"/>
      <c r="CZ510" s="46"/>
      <c r="DA510" s="46"/>
      <c r="DB510" s="46"/>
      <c r="DC510" s="46"/>
      <c r="DD510" s="46"/>
      <c r="DE510" s="46"/>
      <c r="DF510" s="46"/>
      <c r="DG510" s="46"/>
      <c r="DH510" s="46"/>
      <c r="DI510" s="46"/>
      <c r="DJ510" s="46"/>
      <c r="DK510" s="46"/>
    </row>
    <row r="511" spans="2:115" x14ac:dyDescent="0.25">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6"/>
      <c r="CD511" s="46"/>
      <c r="CE511" s="46"/>
      <c r="CF511" s="46"/>
      <c r="CG511" s="46"/>
      <c r="CH511" s="46"/>
      <c r="CI511" s="46"/>
      <c r="CJ511" s="46"/>
      <c r="CK511" s="46"/>
      <c r="CL511" s="46"/>
      <c r="CM511" s="46"/>
      <c r="CN511" s="46"/>
      <c r="CO511" s="46"/>
      <c r="CP511" s="46"/>
      <c r="CQ511" s="46"/>
      <c r="CR511" s="46"/>
      <c r="CS511" s="46"/>
      <c r="CT511" s="46"/>
      <c r="CU511" s="46"/>
      <c r="CV511" s="46"/>
      <c r="CW511" s="46"/>
      <c r="CX511" s="46"/>
      <c r="CY511" s="46"/>
      <c r="CZ511" s="46"/>
      <c r="DA511" s="46"/>
      <c r="DB511" s="46"/>
      <c r="DC511" s="46"/>
      <c r="DD511" s="46"/>
      <c r="DE511" s="46"/>
      <c r="DF511" s="46"/>
      <c r="DG511" s="46"/>
      <c r="DH511" s="46"/>
      <c r="DI511" s="46"/>
      <c r="DJ511" s="46"/>
      <c r="DK511" s="46"/>
    </row>
    <row r="512" spans="2:115" x14ac:dyDescent="0.25">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6"/>
      <c r="CD512" s="46"/>
      <c r="CE512" s="46"/>
      <c r="CF512" s="46"/>
      <c r="CG512" s="46"/>
      <c r="CH512" s="46"/>
      <c r="CI512" s="46"/>
      <c r="CJ512" s="46"/>
      <c r="CK512" s="46"/>
      <c r="CL512" s="46"/>
      <c r="CM512" s="46"/>
      <c r="CN512" s="46"/>
      <c r="CO512" s="46"/>
      <c r="CP512" s="46"/>
      <c r="CQ512" s="46"/>
      <c r="CR512" s="46"/>
      <c r="CS512" s="46"/>
      <c r="CT512" s="46"/>
      <c r="CU512" s="46"/>
      <c r="CV512" s="46"/>
      <c r="CW512" s="46"/>
      <c r="CX512" s="46"/>
      <c r="CY512" s="46"/>
      <c r="CZ512" s="46"/>
      <c r="DA512" s="46"/>
      <c r="DB512" s="46"/>
      <c r="DC512" s="46"/>
      <c r="DD512" s="46"/>
      <c r="DE512" s="46"/>
      <c r="DF512" s="46"/>
      <c r="DG512" s="46"/>
      <c r="DH512" s="46"/>
      <c r="DI512" s="46"/>
      <c r="DJ512" s="46"/>
      <c r="DK512" s="46"/>
    </row>
    <row r="513" spans="2:115" x14ac:dyDescent="0.25">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c r="CX513" s="46"/>
      <c r="CY513" s="46"/>
      <c r="CZ513" s="46"/>
      <c r="DA513" s="46"/>
      <c r="DB513" s="46"/>
      <c r="DC513" s="46"/>
      <c r="DD513" s="46"/>
      <c r="DE513" s="46"/>
      <c r="DF513" s="46"/>
      <c r="DG513" s="46"/>
      <c r="DH513" s="46"/>
      <c r="DI513" s="46"/>
      <c r="DJ513" s="46"/>
      <c r="DK513" s="46"/>
    </row>
    <row r="514" spans="2:115" x14ac:dyDescent="0.25">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6"/>
      <c r="CD514" s="46"/>
      <c r="CE514" s="46"/>
      <c r="CF514" s="46"/>
      <c r="CG514" s="46"/>
      <c r="CH514" s="46"/>
      <c r="CI514" s="46"/>
      <c r="CJ514" s="46"/>
      <c r="CK514" s="46"/>
      <c r="CL514" s="46"/>
      <c r="CM514" s="46"/>
      <c r="CN514" s="46"/>
      <c r="CO514" s="46"/>
      <c r="CP514" s="46"/>
      <c r="CQ514" s="46"/>
      <c r="CR514" s="46"/>
      <c r="CS514" s="46"/>
      <c r="CT514" s="46"/>
      <c r="CU514" s="46"/>
      <c r="CV514" s="46"/>
      <c r="CW514" s="46"/>
      <c r="CX514" s="46"/>
      <c r="CY514" s="46"/>
      <c r="CZ514" s="46"/>
      <c r="DA514" s="46"/>
      <c r="DB514" s="46"/>
      <c r="DC514" s="46"/>
      <c r="DD514" s="46"/>
      <c r="DE514" s="46"/>
      <c r="DF514" s="46"/>
      <c r="DG514" s="46"/>
      <c r="DH514" s="46"/>
      <c r="DI514" s="46"/>
      <c r="DJ514" s="46"/>
      <c r="DK514" s="46"/>
    </row>
    <row r="515" spans="2:115" x14ac:dyDescent="0.25">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6"/>
      <c r="CD515" s="46"/>
      <c r="CE515" s="46"/>
      <c r="CF515" s="46"/>
      <c r="CG515" s="46"/>
      <c r="CH515" s="46"/>
      <c r="CI515" s="46"/>
      <c r="CJ515" s="46"/>
      <c r="CK515" s="46"/>
      <c r="CL515" s="46"/>
      <c r="CM515" s="46"/>
      <c r="CN515" s="46"/>
      <c r="CO515" s="46"/>
      <c r="CP515" s="46"/>
      <c r="CQ515" s="46"/>
      <c r="CR515" s="46"/>
      <c r="CS515" s="46"/>
      <c r="CT515" s="46"/>
      <c r="CU515" s="46"/>
      <c r="CV515" s="46"/>
      <c r="CW515" s="46"/>
      <c r="CX515" s="46"/>
      <c r="CY515" s="46"/>
      <c r="CZ515" s="46"/>
      <c r="DA515" s="46"/>
      <c r="DB515" s="46"/>
      <c r="DC515" s="46"/>
      <c r="DD515" s="46"/>
      <c r="DE515" s="46"/>
      <c r="DF515" s="46"/>
      <c r="DG515" s="46"/>
      <c r="DH515" s="46"/>
      <c r="DI515" s="46"/>
      <c r="DJ515" s="46"/>
      <c r="DK515" s="46"/>
    </row>
    <row r="516" spans="2:115" x14ac:dyDescent="0.25">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c r="CX516" s="46"/>
      <c r="CY516" s="46"/>
      <c r="CZ516" s="46"/>
      <c r="DA516" s="46"/>
      <c r="DB516" s="46"/>
      <c r="DC516" s="46"/>
      <c r="DD516" s="46"/>
      <c r="DE516" s="46"/>
      <c r="DF516" s="46"/>
      <c r="DG516" s="46"/>
      <c r="DH516" s="46"/>
      <c r="DI516" s="46"/>
      <c r="DJ516" s="46"/>
      <c r="DK516" s="46"/>
    </row>
    <row r="517" spans="2:115" x14ac:dyDescent="0.25">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6"/>
      <c r="CD517" s="46"/>
      <c r="CE517" s="46"/>
      <c r="CF517" s="46"/>
      <c r="CG517" s="46"/>
      <c r="CH517" s="46"/>
      <c r="CI517" s="46"/>
      <c r="CJ517" s="46"/>
      <c r="CK517" s="46"/>
      <c r="CL517" s="46"/>
      <c r="CM517" s="46"/>
      <c r="CN517" s="46"/>
      <c r="CO517" s="46"/>
      <c r="CP517" s="46"/>
      <c r="CQ517" s="46"/>
      <c r="CR517" s="46"/>
      <c r="CS517" s="46"/>
      <c r="CT517" s="46"/>
      <c r="CU517" s="46"/>
      <c r="CV517" s="46"/>
      <c r="CW517" s="46"/>
      <c r="CX517" s="46"/>
      <c r="CY517" s="46"/>
      <c r="CZ517" s="46"/>
      <c r="DA517" s="46"/>
      <c r="DB517" s="46"/>
      <c r="DC517" s="46"/>
      <c r="DD517" s="46"/>
      <c r="DE517" s="46"/>
      <c r="DF517" s="46"/>
      <c r="DG517" s="46"/>
      <c r="DH517" s="46"/>
      <c r="DI517" s="46"/>
      <c r="DJ517" s="46"/>
      <c r="DK517" s="46"/>
    </row>
    <row r="518" spans="2:115" x14ac:dyDescent="0.25">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6"/>
      <c r="CD518" s="46"/>
      <c r="CE518" s="46"/>
      <c r="CF518" s="46"/>
      <c r="CG518" s="46"/>
      <c r="CH518" s="46"/>
      <c r="CI518" s="46"/>
      <c r="CJ518" s="46"/>
      <c r="CK518" s="46"/>
      <c r="CL518" s="46"/>
      <c r="CM518" s="46"/>
      <c r="CN518" s="46"/>
      <c r="CO518" s="46"/>
      <c r="CP518" s="46"/>
      <c r="CQ518" s="46"/>
      <c r="CR518" s="46"/>
      <c r="CS518" s="46"/>
      <c r="CT518" s="46"/>
      <c r="CU518" s="46"/>
      <c r="CV518" s="46"/>
      <c r="CW518" s="46"/>
      <c r="CX518" s="46"/>
      <c r="CY518" s="46"/>
      <c r="CZ518" s="46"/>
      <c r="DA518" s="46"/>
      <c r="DB518" s="46"/>
      <c r="DC518" s="46"/>
      <c r="DD518" s="46"/>
      <c r="DE518" s="46"/>
      <c r="DF518" s="46"/>
      <c r="DG518" s="46"/>
      <c r="DH518" s="46"/>
      <c r="DI518" s="46"/>
      <c r="DJ518" s="46"/>
      <c r="DK518" s="46"/>
    </row>
    <row r="519" spans="2:115" x14ac:dyDescent="0.25">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6"/>
      <c r="CD519" s="46"/>
      <c r="CE519" s="46"/>
      <c r="CF519" s="46"/>
      <c r="CG519" s="46"/>
      <c r="CH519" s="46"/>
      <c r="CI519" s="46"/>
      <c r="CJ519" s="46"/>
      <c r="CK519" s="46"/>
      <c r="CL519" s="46"/>
      <c r="CM519" s="46"/>
      <c r="CN519" s="46"/>
      <c r="CO519" s="46"/>
      <c r="CP519" s="46"/>
      <c r="CQ519" s="46"/>
      <c r="CR519" s="46"/>
      <c r="CS519" s="46"/>
      <c r="CT519" s="46"/>
      <c r="CU519" s="46"/>
      <c r="CV519" s="46"/>
      <c r="CW519" s="46"/>
      <c r="CX519" s="46"/>
      <c r="CY519" s="46"/>
      <c r="CZ519" s="46"/>
      <c r="DA519" s="46"/>
      <c r="DB519" s="46"/>
      <c r="DC519" s="46"/>
      <c r="DD519" s="46"/>
      <c r="DE519" s="46"/>
      <c r="DF519" s="46"/>
      <c r="DG519" s="46"/>
      <c r="DH519" s="46"/>
      <c r="DI519" s="46"/>
      <c r="DJ519" s="46"/>
      <c r="DK519" s="46"/>
    </row>
    <row r="520" spans="2:115" x14ac:dyDescent="0.25">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6"/>
      <c r="CD520" s="46"/>
      <c r="CE520" s="46"/>
      <c r="CF520" s="46"/>
      <c r="CG520" s="46"/>
      <c r="CH520" s="46"/>
      <c r="CI520" s="46"/>
      <c r="CJ520" s="46"/>
      <c r="CK520" s="46"/>
      <c r="CL520" s="46"/>
      <c r="CM520" s="46"/>
      <c r="CN520" s="46"/>
      <c r="CO520" s="46"/>
      <c r="CP520" s="46"/>
      <c r="CQ520" s="46"/>
      <c r="CR520" s="46"/>
      <c r="CS520" s="46"/>
      <c r="CT520" s="46"/>
      <c r="CU520" s="46"/>
      <c r="CV520" s="46"/>
      <c r="CW520" s="46"/>
      <c r="CX520" s="46"/>
      <c r="CY520" s="46"/>
      <c r="CZ520" s="46"/>
      <c r="DA520" s="46"/>
      <c r="DB520" s="46"/>
      <c r="DC520" s="46"/>
      <c r="DD520" s="46"/>
      <c r="DE520" s="46"/>
      <c r="DF520" s="46"/>
      <c r="DG520" s="46"/>
      <c r="DH520" s="46"/>
      <c r="DI520" s="46"/>
      <c r="DJ520" s="46"/>
      <c r="DK520" s="46"/>
    </row>
    <row r="521" spans="2:115" x14ac:dyDescent="0.25">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6"/>
      <c r="CD521" s="46"/>
      <c r="CE521" s="46"/>
      <c r="CF521" s="46"/>
      <c r="CG521" s="46"/>
      <c r="CH521" s="46"/>
      <c r="CI521" s="46"/>
      <c r="CJ521" s="46"/>
      <c r="CK521" s="46"/>
      <c r="CL521" s="46"/>
      <c r="CM521" s="46"/>
      <c r="CN521" s="46"/>
      <c r="CO521" s="46"/>
      <c r="CP521" s="46"/>
      <c r="CQ521" s="46"/>
      <c r="CR521" s="46"/>
      <c r="CS521" s="46"/>
      <c r="CT521" s="46"/>
      <c r="CU521" s="46"/>
      <c r="CV521" s="46"/>
      <c r="CW521" s="46"/>
      <c r="CX521" s="46"/>
      <c r="CY521" s="46"/>
      <c r="CZ521" s="46"/>
      <c r="DA521" s="46"/>
      <c r="DB521" s="46"/>
      <c r="DC521" s="46"/>
      <c r="DD521" s="46"/>
      <c r="DE521" s="46"/>
      <c r="DF521" s="46"/>
      <c r="DG521" s="46"/>
      <c r="DH521" s="46"/>
      <c r="DI521" s="46"/>
      <c r="DJ521" s="46"/>
      <c r="DK521" s="46"/>
    </row>
    <row r="522" spans="2:115" x14ac:dyDescent="0.25">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6"/>
      <c r="CD522" s="46"/>
      <c r="CE522" s="46"/>
      <c r="CF522" s="46"/>
      <c r="CG522" s="46"/>
      <c r="CH522" s="46"/>
      <c r="CI522" s="46"/>
      <c r="CJ522" s="46"/>
      <c r="CK522" s="46"/>
      <c r="CL522" s="46"/>
      <c r="CM522" s="46"/>
      <c r="CN522" s="46"/>
      <c r="CO522" s="46"/>
      <c r="CP522" s="46"/>
      <c r="CQ522" s="46"/>
      <c r="CR522" s="46"/>
      <c r="CS522" s="46"/>
      <c r="CT522" s="46"/>
      <c r="CU522" s="46"/>
      <c r="CV522" s="46"/>
      <c r="CW522" s="46"/>
      <c r="CX522" s="46"/>
      <c r="CY522" s="46"/>
      <c r="CZ522" s="46"/>
      <c r="DA522" s="46"/>
      <c r="DB522" s="46"/>
      <c r="DC522" s="46"/>
      <c r="DD522" s="46"/>
      <c r="DE522" s="46"/>
      <c r="DF522" s="46"/>
      <c r="DG522" s="46"/>
      <c r="DH522" s="46"/>
      <c r="DI522" s="46"/>
      <c r="DJ522" s="46"/>
      <c r="DK522" s="46"/>
    </row>
    <row r="523" spans="2:115" x14ac:dyDescent="0.25">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6"/>
      <c r="CD523" s="46"/>
      <c r="CE523" s="46"/>
      <c r="CF523" s="46"/>
      <c r="CG523" s="46"/>
      <c r="CH523" s="46"/>
      <c r="CI523" s="46"/>
      <c r="CJ523" s="46"/>
      <c r="CK523" s="46"/>
      <c r="CL523" s="46"/>
      <c r="CM523" s="46"/>
      <c r="CN523" s="46"/>
      <c r="CO523" s="46"/>
      <c r="CP523" s="46"/>
      <c r="CQ523" s="46"/>
      <c r="CR523" s="46"/>
      <c r="CS523" s="46"/>
      <c r="CT523" s="46"/>
      <c r="CU523" s="46"/>
      <c r="CV523" s="46"/>
      <c r="CW523" s="46"/>
      <c r="CX523" s="46"/>
      <c r="CY523" s="46"/>
      <c r="CZ523" s="46"/>
      <c r="DA523" s="46"/>
      <c r="DB523" s="46"/>
      <c r="DC523" s="46"/>
      <c r="DD523" s="46"/>
      <c r="DE523" s="46"/>
      <c r="DF523" s="46"/>
      <c r="DG523" s="46"/>
      <c r="DH523" s="46"/>
      <c r="DI523" s="46"/>
      <c r="DJ523" s="46"/>
      <c r="DK523" s="46"/>
    </row>
    <row r="524" spans="2:115" x14ac:dyDescent="0.25">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6"/>
      <c r="CD524" s="46"/>
      <c r="CE524" s="46"/>
      <c r="CF524" s="46"/>
      <c r="CG524" s="46"/>
      <c r="CH524" s="46"/>
      <c r="CI524" s="46"/>
      <c r="CJ524" s="46"/>
      <c r="CK524" s="46"/>
      <c r="CL524" s="46"/>
      <c r="CM524" s="46"/>
      <c r="CN524" s="46"/>
      <c r="CO524" s="46"/>
      <c r="CP524" s="46"/>
      <c r="CQ524" s="46"/>
      <c r="CR524" s="46"/>
      <c r="CS524" s="46"/>
      <c r="CT524" s="46"/>
      <c r="CU524" s="46"/>
      <c r="CV524" s="46"/>
      <c r="CW524" s="46"/>
      <c r="CX524" s="46"/>
      <c r="CY524" s="46"/>
      <c r="CZ524" s="46"/>
      <c r="DA524" s="46"/>
      <c r="DB524" s="46"/>
      <c r="DC524" s="46"/>
      <c r="DD524" s="46"/>
      <c r="DE524" s="46"/>
      <c r="DF524" s="46"/>
      <c r="DG524" s="46"/>
      <c r="DH524" s="46"/>
      <c r="DI524" s="46"/>
      <c r="DJ524" s="46"/>
      <c r="DK524" s="46"/>
    </row>
    <row r="525" spans="2:115" x14ac:dyDescent="0.25">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6"/>
      <c r="CD525" s="46"/>
      <c r="CE525" s="46"/>
      <c r="CF525" s="46"/>
      <c r="CG525" s="46"/>
      <c r="CH525" s="46"/>
      <c r="CI525" s="46"/>
      <c r="CJ525" s="46"/>
      <c r="CK525" s="46"/>
      <c r="CL525" s="46"/>
      <c r="CM525" s="46"/>
      <c r="CN525" s="46"/>
      <c r="CO525" s="46"/>
      <c r="CP525" s="46"/>
      <c r="CQ525" s="46"/>
      <c r="CR525" s="46"/>
      <c r="CS525" s="46"/>
      <c r="CT525" s="46"/>
      <c r="CU525" s="46"/>
      <c r="CV525" s="46"/>
      <c r="CW525" s="46"/>
      <c r="CX525" s="46"/>
      <c r="CY525" s="46"/>
      <c r="CZ525" s="46"/>
      <c r="DA525" s="46"/>
      <c r="DB525" s="46"/>
      <c r="DC525" s="46"/>
      <c r="DD525" s="46"/>
      <c r="DE525" s="46"/>
      <c r="DF525" s="46"/>
      <c r="DG525" s="46"/>
      <c r="DH525" s="46"/>
      <c r="DI525" s="46"/>
      <c r="DJ525" s="46"/>
      <c r="DK525" s="46"/>
    </row>
    <row r="526" spans="2:115" x14ac:dyDescent="0.25">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6"/>
      <c r="CD526" s="46"/>
      <c r="CE526" s="46"/>
      <c r="CF526" s="46"/>
      <c r="CG526" s="46"/>
      <c r="CH526" s="46"/>
      <c r="CI526" s="46"/>
      <c r="CJ526" s="46"/>
      <c r="CK526" s="46"/>
      <c r="CL526" s="46"/>
      <c r="CM526" s="46"/>
      <c r="CN526" s="46"/>
      <c r="CO526" s="46"/>
      <c r="CP526" s="46"/>
      <c r="CQ526" s="46"/>
      <c r="CR526" s="46"/>
      <c r="CS526" s="46"/>
      <c r="CT526" s="46"/>
      <c r="CU526" s="46"/>
      <c r="CV526" s="46"/>
      <c r="CW526" s="46"/>
      <c r="CX526" s="46"/>
      <c r="CY526" s="46"/>
      <c r="CZ526" s="46"/>
      <c r="DA526" s="46"/>
      <c r="DB526" s="46"/>
      <c r="DC526" s="46"/>
      <c r="DD526" s="46"/>
      <c r="DE526" s="46"/>
      <c r="DF526" s="46"/>
      <c r="DG526" s="46"/>
      <c r="DH526" s="46"/>
      <c r="DI526" s="46"/>
      <c r="DJ526" s="46"/>
      <c r="DK526" s="46"/>
    </row>
    <row r="527" spans="2:115" x14ac:dyDescent="0.25">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6"/>
      <c r="CD527" s="46"/>
      <c r="CE527" s="46"/>
      <c r="CF527" s="46"/>
      <c r="CG527" s="46"/>
      <c r="CH527" s="46"/>
      <c r="CI527" s="46"/>
      <c r="CJ527" s="46"/>
      <c r="CK527" s="46"/>
      <c r="CL527" s="46"/>
      <c r="CM527" s="46"/>
      <c r="CN527" s="46"/>
      <c r="CO527" s="46"/>
      <c r="CP527" s="46"/>
      <c r="CQ527" s="46"/>
      <c r="CR527" s="46"/>
      <c r="CS527" s="46"/>
      <c r="CT527" s="46"/>
      <c r="CU527" s="46"/>
      <c r="CV527" s="46"/>
      <c r="CW527" s="46"/>
      <c r="CX527" s="46"/>
      <c r="CY527" s="46"/>
      <c r="CZ527" s="46"/>
      <c r="DA527" s="46"/>
      <c r="DB527" s="46"/>
      <c r="DC527" s="46"/>
      <c r="DD527" s="46"/>
      <c r="DE527" s="46"/>
      <c r="DF527" s="46"/>
      <c r="DG527" s="46"/>
      <c r="DH527" s="46"/>
      <c r="DI527" s="46"/>
      <c r="DJ527" s="46"/>
      <c r="DK527" s="46"/>
    </row>
    <row r="528" spans="2:115" x14ac:dyDescent="0.25">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6"/>
      <c r="CD528" s="46"/>
      <c r="CE528" s="46"/>
      <c r="CF528" s="46"/>
      <c r="CG528" s="46"/>
      <c r="CH528" s="46"/>
      <c r="CI528" s="46"/>
      <c r="CJ528" s="46"/>
      <c r="CK528" s="46"/>
      <c r="CL528" s="46"/>
      <c r="CM528" s="46"/>
      <c r="CN528" s="46"/>
      <c r="CO528" s="46"/>
      <c r="CP528" s="46"/>
      <c r="CQ528" s="46"/>
      <c r="CR528" s="46"/>
      <c r="CS528" s="46"/>
      <c r="CT528" s="46"/>
      <c r="CU528" s="46"/>
      <c r="CV528" s="46"/>
      <c r="CW528" s="46"/>
      <c r="CX528" s="46"/>
      <c r="CY528" s="46"/>
      <c r="CZ528" s="46"/>
      <c r="DA528" s="46"/>
      <c r="DB528" s="46"/>
      <c r="DC528" s="46"/>
      <c r="DD528" s="46"/>
      <c r="DE528" s="46"/>
      <c r="DF528" s="46"/>
      <c r="DG528" s="46"/>
      <c r="DH528" s="46"/>
      <c r="DI528" s="46"/>
      <c r="DJ528" s="46"/>
      <c r="DK528" s="46"/>
    </row>
    <row r="529" spans="2:115" x14ac:dyDescent="0.25">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6"/>
      <c r="CD529" s="46"/>
      <c r="CE529" s="46"/>
      <c r="CF529" s="46"/>
      <c r="CG529" s="46"/>
      <c r="CH529" s="46"/>
      <c r="CI529" s="46"/>
      <c r="CJ529" s="46"/>
      <c r="CK529" s="46"/>
      <c r="CL529" s="46"/>
      <c r="CM529" s="46"/>
      <c r="CN529" s="46"/>
      <c r="CO529" s="46"/>
      <c r="CP529" s="46"/>
      <c r="CQ529" s="46"/>
      <c r="CR529" s="46"/>
      <c r="CS529" s="46"/>
      <c r="CT529" s="46"/>
      <c r="CU529" s="46"/>
      <c r="CV529" s="46"/>
      <c r="CW529" s="46"/>
      <c r="CX529" s="46"/>
      <c r="CY529" s="46"/>
      <c r="CZ529" s="46"/>
      <c r="DA529" s="46"/>
      <c r="DB529" s="46"/>
      <c r="DC529" s="46"/>
      <c r="DD529" s="46"/>
      <c r="DE529" s="46"/>
      <c r="DF529" s="46"/>
      <c r="DG529" s="46"/>
      <c r="DH529" s="46"/>
      <c r="DI529" s="46"/>
      <c r="DJ529" s="46"/>
      <c r="DK529" s="46"/>
    </row>
    <row r="530" spans="2:115" x14ac:dyDescent="0.25">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6"/>
      <c r="CD530" s="46"/>
      <c r="CE530" s="46"/>
      <c r="CF530" s="46"/>
      <c r="CG530" s="46"/>
      <c r="CH530" s="46"/>
      <c r="CI530" s="46"/>
      <c r="CJ530" s="46"/>
      <c r="CK530" s="46"/>
      <c r="CL530" s="46"/>
      <c r="CM530" s="46"/>
      <c r="CN530" s="46"/>
      <c r="CO530" s="46"/>
      <c r="CP530" s="46"/>
      <c r="CQ530" s="46"/>
      <c r="CR530" s="46"/>
      <c r="CS530" s="46"/>
      <c r="CT530" s="46"/>
      <c r="CU530" s="46"/>
      <c r="CV530" s="46"/>
      <c r="CW530" s="46"/>
      <c r="CX530" s="46"/>
      <c r="CY530" s="46"/>
      <c r="CZ530" s="46"/>
      <c r="DA530" s="46"/>
      <c r="DB530" s="46"/>
      <c r="DC530" s="46"/>
      <c r="DD530" s="46"/>
      <c r="DE530" s="46"/>
      <c r="DF530" s="46"/>
      <c r="DG530" s="46"/>
      <c r="DH530" s="46"/>
      <c r="DI530" s="46"/>
      <c r="DJ530" s="46"/>
      <c r="DK530" s="46"/>
    </row>
    <row r="531" spans="2:115" x14ac:dyDescent="0.25">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6"/>
      <c r="CD531" s="46"/>
      <c r="CE531" s="46"/>
      <c r="CF531" s="46"/>
      <c r="CG531" s="46"/>
      <c r="CH531" s="46"/>
      <c r="CI531" s="46"/>
      <c r="CJ531" s="46"/>
      <c r="CK531" s="46"/>
      <c r="CL531" s="46"/>
      <c r="CM531" s="46"/>
      <c r="CN531" s="46"/>
      <c r="CO531" s="46"/>
      <c r="CP531" s="46"/>
      <c r="CQ531" s="46"/>
      <c r="CR531" s="46"/>
      <c r="CS531" s="46"/>
      <c r="CT531" s="46"/>
      <c r="CU531" s="46"/>
      <c r="CV531" s="46"/>
      <c r="CW531" s="46"/>
      <c r="CX531" s="46"/>
      <c r="CY531" s="46"/>
      <c r="CZ531" s="46"/>
      <c r="DA531" s="46"/>
      <c r="DB531" s="46"/>
      <c r="DC531" s="46"/>
      <c r="DD531" s="46"/>
      <c r="DE531" s="46"/>
      <c r="DF531" s="46"/>
      <c r="DG531" s="46"/>
      <c r="DH531" s="46"/>
      <c r="DI531" s="46"/>
      <c r="DJ531" s="46"/>
      <c r="DK531" s="46"/>
    </row>
    <row r="532" spans="2:115" x14ac:dyDescent="0.25">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6"/>
      <c r="CD532" s="46"/>
      <c r="CE532" s="46"/>
      <c r="CF532" s="46"/>
      <c r="CG532" s="46"/>
      <c r="CH532" s="46"/>
      <c r="CI532" s="46"/>
      <c r="CJ532" s="46"/>
      <c r="CK532" s="46"/>
      <c r="CL532" s="46"/>
      <c r="CM532" s="46"/>
      <c r="CN532" s="46"/>
      <c r="CO532" s="46"/>
      <c r="CP532" s="46"/>
      <c r="CQ532" s="46"/>
      <c r="CR532" s="46"/>
      <c r="CS532" s="46"/>
      <c r="CT532" s="46"/>
      <c r="CU532" s="46"/>
      <c r="CV532" s="46"/>
      <c r="CW532" s="46"/>
      <c r="CX532" s="46"/>
      <c r="CY532" s="46"/>
      <c r="CZ532" s="46"/>
      <c r="DA532" s="46"/>
      <c r="DB532" s="46"/>
      <c r="DC532" s="46"/>
      <c r="DD532" s="46"/>
      <c r="DE532" s="46"/>
      <c r="DF532" s="46"/>
      <c r="DG532" s="46"/>
      <c r="DH532" s="46"/>
      <c r="DI532" s="46"/>
      <c r="DJ532" s="46"/>
      <c r="DK532" s="46"/>
    </row>
    <row r="533" spans="2:115" x14ac:dyDescent="0.25">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6"/>
      <c r="CD533" s="46"/>
      <c r="CE533" s="46"/>
      <c r="CF533" s="46"/>
      <c r="CG533" s="46"/>
      <c r="CH533" s="46"/>
      <c r="CI533" s="46"/>
      <c r="CJ533" s="46"/>
      <c r="CK533" s="46"/>
      <c r="CL533" s="46"/>
      <c r="CM533" s="46"/>
      <c r="CN533" s="46"/>
      <c r="CO533" s="46"/>
      <c r="CP533" s="46"/>
      <c r="CQ533" s="46"/>
      <c r="CR533" s="46"/>
      <c r="CS533" s="46"/>
      <c r="CT533" s="46"/>
      <c r="CU533" s="46"/>
      <c r="CV533" s="46"/>
      <c r="CW533" s="46"/>
      <c r="CX533" s="46"/>
      <c r="CY533" s="46"/>
      <c r="CZ533" s="46"/>
      <c r="DA533" s="46"/>
      <c r="DB533" s="46"/>
      <c r="DC533" s="46"/>
      <c r="DD533" s="46"/>
      <c r="DE533" s="46"/>
      <c r="DF533" s="46"/>
      <c r="DG533" s="46"/>
      <c r="DH533" s="46"/>
      <c r="DI533" s="46"/>
      <c r="DJ533" s="46"/>
      <c r="DK533" s="46"/>
    </row>
    <row r="534" spans="2:115" x14ac:dyDescent="0.25">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6"/>
      <c r="CD534" s="46"/>
      <c r="CE534" s="46"/>
      <c r="CF534" s="46"/>
      <c r="CG534" s="46"/>
      <c r="CH534" s="46"/>
      <c r="CI534" s="46"/>
      <c r="CJ534" s="46"/>
      <c r="CK534" s="46"/>
      <c r="CL534" s="46"/>
      <c r="CM534" s="46"/>
      <c r="CN534" s="46"/>
      <c r="CO534" s="46"/>
      <c r="CP534" s="46"/>
      <c r="CQ534" s="46"/>
      <c r="CR534" s="46"/>
      <c r="CS534" s="46"/>
      <c r="CT534" s="46"/>
      <c r="CU534" s="46"/>
      <c r="CV534" s="46"/>
      <c r="CW534" s="46"/>
      <c r="CX534" s="46"/>
      <c r="CY534" s="46"/>
      <c r="CZ534" s="46"/>
      <c r="DA534" s="46"/>
      <c r="DB534" s="46"/>
      <c r="DC534" s="46"/>
      <c r="DD534" s="46"/>
      <c r="DE534" s="46"/>
      <c r="DF534" s="46"/>
      <c r="DG534" s="46"/>
      <c r="DH534" s="46"/>
      <c r="DI534" s="46"/>
      <c r="DJ534" s="46"/>
      <c r="DK534" s="46"/>
    </row>
    <row r="535" spans="2:115" x14ac:dyDescent="0.25">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6"/>
      <c r="CD535" s="46"/>
      <c r="CE535" s="46"/>
      <c r="CF535" s="46"/>
      <c r="CG535" s="46"/>
      <c r="CH535" s="46"/>
      <c r="CI535" s="46"/>
      <c r="CJ535" s="46"/>
      <c r="CK535" s="46"/>
      <c r="CL535" s="46"/>
      <c r="CM535" s="46"/>
      <c r="CN535" s="46"/>
      <c r="CO535" s="46"/>
      <c r="CP535" s="46"/>
      <c r="CQ535" s="46"/>
      <c r="CR535" s="46"/>
      <c r="CS535" s="46"/>
      <c r="CT535" s="46"/>
      <c r="CU535" s="46"/>
      <c r="CV535" s="46"/>
      <c r="CW535" s="46"/>
      <c r="CX535" s="46"/>
      <c r="CY535" s="46"/>
      <c r="CZ535" s="46"/>
      <c r="DA535" s="46"/>
      <c r="DB535" s="46"/>
      <c r="DC535" s="46"/>
      <c r="DD535" s="46"/>
      <c r="DE535" s="46"/>
      <c r="DF535" s="46"/>
      <c r="DG535" s="46"/>
      <c r="DH535" s="46"/>
      <c r="DI535" s="46"/>
      <c r="DJ535" s="46"/>
      <c r="DK535" s="46"/>
    </row>
    <row r="536" spans="2:115" x14ac:dyDescent="0.25">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6"/>
      <c r="CD536" s="46"/>
      <c r="CE536" s="46"/>
      <c r="CF536" s="46"/>
      <c r="CG536" s="46"/>
      <c r="CH536" s="46"/>
      <c r="CI536" s="46"/>
      <c r="CJ536" s="46"/>
      <c r="CK536" s="46"/>
      <c r="CL536" s="46"/>
      <c r="CM536" s="46"/>
      <c r="CN536" s="46"/>
      <c r="CO536" s="46"/>
      <c r="CP536" s="46"/>
      <c r="CQ536" s="46"/>
      <c r="CR536" s="46"/>
      <c r="CS536" s="46"/>
      <c r="CT536" s="46"/>
      <c r="CU536" s="46"/>
      <c r="CV536" s="46"/>
      <c r="CW536" s="46"/>
      <c r="CX536" s="46"/>
      <c r="CY536" s="46"/>
      <c r="CZ536" s="46"/>
      <c r="DA536" s="46"/>
      <c r="DB536" s="46"/>
      <c r="DC536" s="46"/>
      <c r="DD536" s="46"/>
      <c r="DE536" s="46"/>
      <c r="DF536" s="46"/>
      <c r="DG536" s="46"/>
      <c r="DH536" s="46"/>
      <c r="DI536" s="46"/>
      <c r="DJ536" s="46"/>
      <c r="DK536" s="46"/>
    </row>
    <row r="537" spans="2:115" x14ac:dyDescent="0.25">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6"/>
      <c r="CD537" s="46"/>
      <c r="CE537" s="46"/>
      <c r="CF537" s="46"/>
      <c r="CG537" s="46"/>
      <c r="CH537" s="46"/>
      <c r="CI537" s="46"/>
      <c r="CJ537" s="46"/>
      <c r="CK537" s="46"/>
      <c r="CL537" s="46"/>
      <c r="CM537" s="46"/>
      <c r="CN537" s="46"/>
      <c r="CO537" s="46"/>
      <c r="CP537" s="46"/>
      <c r="CQ537" s="46"/>
      <c r="CR537" s="46"/>
      <c r="CS537" s="46"/>
      <c r="CT537" s="46"/>
      <c r="CU537" s="46"/>
      <c r="CV537" s="46"/>
      <c r="CW537" s="46"/>
      <c r="CX537" s="46"/>
      <c r="CY537" s="46"/>
      <c r="CZ537" s="46"/>
      <c r="DA537" s="46"/>
      <c r="DB537" s="46"/>
      <c r="DC537" s="46"/>
      <c r="DD537" s="46"/>
      <c r="DE537" s="46"/>
      <c r="DF537" s="46"/>
      <c r="DG537" s="46"/>
      <c r="DH537" s="46"/>
      <c r="DI537" s="46"/>
      <c r="DJ537" s="46"/>
      <c r="DK537" s="46"/>
    </row>
    <row r="538" spans="2:115" x14ac:dyDescent="0.25">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6"/>
      <c r="CD538" s="46"/>
      <c r="CE538" s="46"/>
      <c r="CF538" s="46"/>
      <c r="CG538" s="46"/>
      <c r="CH538" s="46"/>
      <c r="CI538" s="46"/>
      <c r="CJ538" s="46"/>
      <c r="CK538" s="46"/>
      <c r="CL538" s="46"/>
      <c r="CM538" s="46"/>
      <c r="CN538" s="46"/>
      <c r="CO538" s="46"/>
      <c r="CP538" s="46"/>
      <c r="CQ538" s="46"/>
      <c r="CR538" s="46"/>
      <c r="CS538" s="46"/>
      <c r="CT538" s="46"/>
      <c r="CU538" s="46"/>
      <c r="CV538" s="46"/>
      <c r="CW538" s="46"/>
      <c r="CX538" s="46"/>
      <c r="CY538" s="46"/>
      <c r="CZ538" s="46"/>
      <c r="DA538" s="46"/>
      <c r="DB538" s="46"/>
      <c r="DC538" s="46"/>
      <c r="DD538" s="46"/>
      <c r="DE538" s="46"/>
      <c r="DF538" s="46"/>
      <c r="DG538" s="46"/>
      <c r="DH538" s="46"/>
      <c r="DI538" s="46"/>
      <c r="DJ538" s="46"/>
      <c r="DK538" s="46"/>
    </row>
    <row r="539" spans="2:115" x14ac:dyDescent="0.25">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c r="CX539" s="46"/>
      <c r="CY539" s="46"/>
      <c r="CZ539" s="46"/>
      <c r="DA539" s="46"/>
      <c r="DB539" s="46"/>
      <c r="DC539" s="46"/>
      <c r="DD539" s="46"/>
      <c r="DE539" s="46"/>
      <c r="DF539" s="46"/>
      <c r="DG539" s="46"/>
      <c r="DH539" s="46"/>
      <c r="DI539" s="46"/>
      <c r="DJ539" s="46"/>
      <c r="DK539" s="46"/>
    </row>
    <row r="540" spans="2:115" x14ac:dyDescent="0.25">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6"/>
      <c r="CD540" s="46"/>
      <c r="CE540" s="46"/>
      <c r="CF540" s="46"/>
      <c r="CG540" s="46"/>
      <c r="CH540" s="46"/>
      <c r="CI540" s="46"/>
      <c r="CJ540" s="46"/>
      <c r="CK540" s="46"/>
      <c r="CL540" s="46"/>
      <c r="CM540" s="46"/>
      <c r="CN540" s="46"/>
      <c r="CO540" s="46"/>
      <c r="CP540" s="46"/>
      <c r="CQ540" s="46"/>
      <c r="CR540" s="46"/>
      <c r="CS540" s="46"/>
      <c r="CT540" s="46"/>
      <c r="CU540" s="46"/>
      <c r="CV540" s="46"/>
      <c r="CW540" s="46"/>
      <c r="CX540" s="46"/>
      <c r="CY540" s="46"/>
      <c r="CZ540" s="46"/>
      <c r="DA540" s="46"/>
      <c r="DB540" s="46"/>
      <c r="DC540" s="46"/>
      <c r="DD540" s="46"/>
      <c r="DE540" s="46"/>
      <c r="DF540" s="46"/>
      <c r="DG540" s="46"/>
      <c r="DH540" s="46"/>
      <c r="DI540" s="46"/>
      <c r="DJ540" s="46"/>
      <c r="DK540" s="46"/>
    </row>
    <row r="541" spans="2:115" x14ac:dyDescent="0.25">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6"/>
      <c r="CD541" s="46"/>
      <c r="CE541" s="46"/>
      <c r="CF541" s="46"/>
      <c r="CG541" s="46"/>
      <c r="CH541" s="46"/>
      <c r="CI541" s="46"/>
      <c r="CJ541" s="46"/>
      <c r="CK541" s="46"/>
      <c r="CL541" s="46"/>
      <c r="CM541" s="46"/>
      <c r="CN541" s="46"/>
      <c r="CO541" s="46"/>
      <c r="CP541" s="46"/>
      <c r="CQ541" s="46"/>
      <c r="CR541" s="46"/>
      <c r="CS541" s="46"/>
      <c r="CT541" s="46"/>
      <c r="CU541" s="46"/>
      <c r="CV541" s="46"/>
      <c r="CW541" s="46"/>
      <c r="CX541" s="46"/>
      <c r="CY541" s="46"/>
      <c r="CZ541" s="46"/>
      <c r="DA541" s="46"/>
      <c r="DB541" s="46"/>
      <c r="DC541" s="46"/>
      <c r="DD541" s="46"/>
      <c r="DE541" s="46"/>
      <c r="DF541" s="46"/>
      <c r="DG541" s="46"/>
      <c r="DH541" s="46"/>
      <c r="DI541" s="46"/>
      <c r="DJ541" s="46"/>
      <c r="DK541" s="46"/>
    </row>
    <row r="542" spans="2:115" x14ac:dyDescent="0.25">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6"/>
      <c r="CD542" s="46"/>
      <c r="CE542" s="46"/>
      <c r="CF542" s="46"/>
      <c r="CG542" s="46"/>
      <c r="CH542" s="46"/>
      <c r="CI542" s="46"/>
      <c r="CJ542" s="46"/>
      <c r="CK542" s="46"/>
      <c r="CL542" s="46"/>
      <c r="CM542" s="46"/>
      <c r="CN542" s="46"/>
      <c r="CO542" s="46"/>
      <c r="CP542" s="46"/>
      <c r="CQ542" s="46"/>
      <c r="CR542" s="46"/>
      <c r="CS542" s="46"/>
      <c r="CT542" s="46"/>
      <c r="CU542" s="46"/>
      <c r="CV542" s="46"/>
      <c r="CW542" s="46"/>
      <c r="CX542" s="46"/>
      <c r="CY542" s="46"/>
      <c r="CZ542" s="46"/>
      <c r="DA542" s="46"/>
      <c r="DB542" s="46"/>
      <c r="DC542" s="46"/>
      <c r="DD542" s="46"/>
      <c r="DE542" s="46"/>
      <c r="DF542" s="46"/>
      <c r="DG542" s="46"/>
      <c r="DH542" s="46"/>
      <c r="DI542" s="46"/>
      <c r="DJ542" s="46"/>
      <c r="DK542" s="46"/>
    </row>
    <row r="543" spans="2:115" x14ac:dyDescent="0.25">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6"/>
      <c r="CD543" s="46"/>
      <c r="CE543" s="46"/>
      <c r="CF543" s="46"/>
      <c r="CG543" s="46"/>
      <c r="CH543" s="46"/>
      <c r="CI543" s="46"/>
      <c r="CJ543" s="46"/>
      <c r="CK543" s="46"/>
      <c r="CL543" s="46"/>
      <c r="CM543" s="46"/>
      <c r="CN543" s="46"/>
      <c r="CO543" s="46"/>
      <c r="CP543" s="46"/>
      <c r="CQ543" s="46"/>
      <c r="CR543" s="46"/>
      <c r="CS543" s="46"/>
      <c r="CT543" s="46"/>
      <c r="CU543" s="46"/>
      <c r="CV543" s="46"/>
      <c r="CW543" s="46"/>
      <c r="CX543" s="46"/>
      <c r="CY543" s="46"/>
      <c r="CZ543" s="46"/>
      <c r="DA543" s="46"/>
      <c r="DB543" s="46"/>
      <c r="DC543" s="46"/>
      <c r="DD543" s="46"/>
      <c r="DE543" s="46"/>
      <c r="DF543" s="46"/>
      <c r="DG543" s="46"/>
      <c r="DH543" s="46"/>
      <c r="DI543" s="46"/>
      <c r="DJ543" s="46"/>
      <c r="DK543" s="46"/>
    </row>
    <row r="544" spans="2:115" x14ac:dyDescent="0.25">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6"/>
      <c r="CD544" s="46"/>
      <c r="CE544" s="46"/>
      <c r="CF544" s="46"/>
      <c r="CG544" s="46"/>
      <c r="CH544" s="46"/>
      <c r="CI544" s="46"/>
      <c r="CJ544" s="46"/>
      <c r="CK544" s="46"/>
      <c r="CL544" s="46"/>
      <c r="CM544" s="46"/>
      <c r="CN544" s="46"/>
      <c r="CO544" s="46"/>
      <c r="CP544" s="46"/>
      <c r="CQ544" s="46"/>
      <c r="CR544" s="46"/>
      <c r="CS544" s="46"/>
      <c r="CT544" s="46"/>
      <c r="CU544" s="46"/>
      <c r="CV544" s="46"/>
      <c r="CW544" s="46"/>
      <c r="CX544" s="46"/>
      <c r="CY544" s="46"/>
      <c r="CZ544" s="46"/>
      <c r="DA544" s="46"/>
      <c r="DB544" s="46"/>
      <c r="DC544" s="46"/>
      <c r="DD544" s="46"/>
      <c r="DE544" s="46"/>
      <c r="DF544" s="46"/>
      <c r="DG544" s="46"/>
      <c r="DH544" s="46"/>
      <c r="DI544" s="46"/>
      <c r="DJ544" s="46"/>
      <c r="DK544" s="46"/>
    </row>
    <row r="545" spans="2:115" x14ac:dyDescent="0.25">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6"/>
      <c r="CD545" s="46"/>
      <c r="CE545" s="46"/>
      <c r="CF545" s="46"/>
      <c r="CG545" s="46"/>
      <c r="CH545" s="46"/>
      <c r="CI545" s="46"/>
      <c r="CJ545" s="46"/>
      <c r="CK545" s="46"/>
      <c r="CL545" s="46"/>
      <c r="CM545" s="46"/>
      <c r="CN545" s="46"/>
      <c r="CO545" s="46"/>
      <c r="CP545" s="46"/>
      <c r="CQ545" s="46"/>
      <c r="CR545" s="46"/>
      <c r="CS545" s="46"/>
      <c r="CT545" s="46"/>
      <c r="CU545" s="46"/>
      <c r="CV545" s="46"/>
      <c r="CW545" s="46"/>
      <c r="CX545" s="46"/>
      <c r="CY545" s="46"/>
      <c r="CZ545" s="46"/>
      <c r="DA545" s="46"/>
      <c r="DB545" s="46"/>
      <c r="DC545" s="46"/>
      <c r="DD545" s="46"/>
      <c r="DE545" s="46"/>
      <c r="DF545" s="46"/>
      <c r="DG545" s="46"/>
      <c r="DH545" s="46"/>
      <c r="DI545" s="46"/>
      <c r="DJ545" s="46"/>
      <c r="DK545" s="46"/>
    </row>
    <row r="546" spans="2:115" x14ac:dyDescent="0.25">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6"/>
      <c r="CD546" s="46"/>
      <c r="CE546" s="46"/>
      <c r="CF546" s="46"/>
      <c r="CG546" s="46"/>
      <c r="CH546" s="46"/>
      <c r="CI546" s="46"/>
      <c r="CJ546" s="46"/>
      <c r="CK546" s="46"/>
      <c r="CL546" s="46"/>
      <c r="CM546" s="46"/>
      <c r="CN546" s="46"/>
      <c r="CO546" s="46"/>
      <c r="CP546" s="46"/>
      <c r="CQ546" s="46"/>
      <c r="CR546" s="46"/>
      <c r="CS546" s="46"/>
      <c r="CT546" s="46"/>
      <c r="CU546" s="46"/>
      <c r="CV546" s="46"/>
      <c r="CW546" s="46"/>
      <c r="CX546" s="46"/>
      <c r="CY546" s="46"/>
      <c r="CZ546" s="46"/>
      <c r="DA546" s="46"/>
      <c r="DB546" s="46"/>
      <c r="DC546" s="46"/>
      <c r="DD546" s="46"/>
      <c r="DE546" s="46"/>
      <c r="DF546" s="46"/>
      <c r="DG546" s="46"/>
      <c r="DH546" s="46"/>
      <c r="DI546" s="46"/>
      <c r="DJ546" s="46"/>
      <c r="DK546" s="46"/>
    </row>
    <row r="547" spans="2:115" x14ac:dyDescent="0.25">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6"/>
      <c r="CD547" s="46"/>
      <c r="CE547" s="46"/>
      <c r="CF547" s="46"/>
      <c r="CG547" s="46"/>
      <c r="CH547" s="46"/>
      <c r="CI547" s="46"/>
      <c r="CJ547" s="46"/>
      <c r="CK547" s="46"/>
      <c r="CL547" s="46"/>
      <c r="CM547" s="46"/>
      <c r="CN547" s="46"/>
      <c r="CO547" s="46"/>
      <c r="CP547" s="46"/>
      <c r="CQ547" s="46"/>
      <c r="CR547" s="46"/>
      <c r="CS547" s="46"/>
      <c r="CT547" s="46"/>
      <c r="CU547" s="46"/>
      <c r="CV547" s="46"/>
      <c r="CW547" s="46"/>
      <c r="CX547" s="46"/>
      <c r="CY547" s="46"/>
      <c r="CZ547" s="46"/>
      <c r="DA547" s="46"/>
      <c r="DB547" s="46"/>
      <c r="DC547" s="46"/>
      <c r="DD547" s="46"/>
      <c r="DE547" s="46"/>
      <c r="DF547" s="46"/>
      <c r="DG547" s="46"/>
      <c r="DH547" s="46"/>
      <c r="DI547" s="46"/>
      <c r="DJ547" s="46"/>
      <c r="DK547" s="46"/>
    </row>
    <row r="548" spans="2:115" x14ac:dyDescent="0.25">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6"/>
      <c r="CD548" s="46"/>
      <c r="CE548" s="46"/>
      <c r="CF548" s="46"/>
      <c r="CG548" s="46"/>
      <c r="CH548" s="46"/>
      <c r="CI548" s="46"/>
      <c r="CJ548" s="46"/>
      <c r="CK548" s="46"/>
      <c r="CL548" s="46"/>
      <c r="CM548" s="46"/>
      <c r="CN548" s="46"/>
      <c r="CO548" s="46"/>
      <c r="CP548" s="46"/>
      <c r="CQ548" s="46"/>
      <c r="CR548" s="46"/>
      <c r="CS548" s="46"/>
      <c r="CT548" s="46"/>
      <c r="CU548" s="46"/>
      <c r="CV548" s="46"/>
      <c r="CW548" s="46"/>
      <c r="CX548" s="46"/>
      <c r="CY548" s="46"/>
      <c r="CZ548" s="46"/>
      <c r="DA548" s="46"/>
      <c r="DB548" s="46"/>
      <c r="DC548" s="46"/>
      <c r="DD548" s="46"/>
      <c r="DE548" s="46"/>
      <c r="DF548" s="46"/>
      <c r="DG548" s="46"/>
      <c r="DH548" s="46"/>
      <c r="DI548" s="46"/>
      <c r="DJ548" s="46"/>
      <c r="DK548" s="46"/>
    </row>
    <row r="549" spans="2:115" x14ac:dyDescent="0.25">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6"/>
      <c r="CD549" s="46"/>
      <c r="CE549" s="46"/>
      <c r="CF549" s="46"/>
      <c r="CG549" s="46"/>
      <c r="CH549" s="46"/>
      <c r="CI549" s="46"/>
      <c r="CJ549" s="46"/>
      <c r="CK549" s="46"/>
      <c r="CL549" s="46"/>
      <c r="CM549" s="46"/>
      <c r="CN549" s="46"/>
      <c r="CO549" s="46"/>
      <c r="CP549" s="46"/>
      <c r="CQ549" s="46"/>
      <c r="CR549" s="46"/>
      <c r="CS549" s="46"/>
      <c r="CT549" s="46"/>
      <c r="CU549" s="46"/>
      <c r="CV549" s="46"/>
      <c r="CW549" s="46"/>
      <c r="CX549" s="46"/>
      <c r="CY549" s="46"/>
      <c r="CZ549" s="46"/>
      <c r="DA549" s="46"/>
      <c r="DB549" s="46"/>
      <c r="DC549" s="46"/>
      <c r="DD549" s="46"/>
      <c r="DE549" s="46"/>
      <c r="DF549" s="46"/>
      <c r="DG549" s="46"/>
      <c r="DH549" s="46"/>
      <c r="DI549" s="46"/>
      <c r="DJ549" s="46"/>
      <c r="DK549" s="46"/>
    </row>
    <row r="550" spans="2:115" x14ac:dyDescent="0.25">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6"/>
      <c r="CD550" s="46"/>
      <c r="CE550" s="46"/>
      <c r="CF550" s="46"/>
      <c r="CG550" s="46"/>
      <c r="CH550" s="46"/>
      <c r="CI550" s="46"/>
      <c r="CJ550" s="46"/>
      <c r="CK550" s="46"/>
      <c r="CL550" s="46"/>
      <c r="CM550" s="46"/>
      <c r="CN550" s="46"/>
      <c r="CO550" s="46"/>
      <c r="CP550" s="46"/>
      <c r="CQ550" s="46"/>
      <c r="CR550" s="46"/>
      <c r="CS550" s="46"/>
      <c r="CT550" s="46"/>
      <c r="CU550" s="46"/>
      <c r="CV550" s="46"/>
      <c r="CW550" s="46"/>
      <c r="CX550" s="46"/>
      <c r="CY550" s="46"/>
      <c r="CZ550" s="46"/>
      <c r="DA550" s="46"/>
      <c r="DB550" s="46"/>
      <c r="DC550" s="46"/>
      <c r="DD550" s="46"/>
      <c r="DE550" s="46"/>
      <c r="DF550" s="46"/>
      <c r="DG550" s="46"/>
      <c r="DH550" s="46"/>
      <c r="DI550" s="46"/>
      <c r="DJ550" s="46"/>
      <c r="DK550" s="46"/>
    </row>
    <row r="551" spans="2:115" x14ac:dyDescent="0.25">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c r="CX551" s="46"/>
      <c r="CY551" s="46"/>
      <c r="CZ551" s="46"/>
      <c r="DA551" s="46"/>
      <c r="DB551" s="46"/>
      <c r="DC551" s="46"/>
      <c r="DD551" s="46"/>
      <c r="DE551" s="46"/>
      <c r="DF551" s="46"/>
      <c r="DG551" s="46"/>
      <c r="DH551" s="46"/>
      <c r="DI551" s="46"/>
      <c r="DJ551" s="46"/>
      <c r="DK551" s="46"/>
    </row>
    <row r="552" spans="2:115" x14ac:dyDescent="0.25">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6"/>
      <c r="CD552" s="46"/>
      <c r="CE552" s="46"/>
      <c r="CF552" s="46"/>
      <c r="CG552" s="46"/>
      <c r="CH552" s="46"/>
      <c r="CI552" s="46"/>
      <c r="CJ552" s="46"/>
      <c r="CK552" s="46"/>
      <c r="CL552" s="46"/>
      <c r="CM552" s="46"/>
      <c r="CN552" s="46"/>
      <c r="CO552" s="46"/>
      <c r="CP552" s="46"/>
      <c r="CQ552" s="46"/>
      <c r="CR552" s="46"/>
      <c r="CS552" s="46"/>
      <c r="CT552" s="46"/>
      <c r="CU552" s="46"/>
      <c r="CV552" s="46"/>
      <c r="CW552" s="46"/>
      <c r="CX552" s="46"/>
      <c r="CY552" s="46"/>
      <c r="CZ552" s="46"/>
      <c r="DA552" s="46"/>
      <c r="DB552" s="46"/>
      <c r="DC552" s="46"/>
      <c r="DD552" s="46"/>
      <c r="DE552" s="46"/>
      <c r="DF552" s="46"/>
      <c r="DG552" s="46"/>
      <c r="DH552" s="46"/>
      <c r="DI552" s="46"/>
      <c r="DJ552" s="46"/>
      <c r="DK552" s="46"/>
    </row>
    <row r="553" spans="2:115" x14ac:dyDescent="0.25">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6"/>
      <c r="CD553" s="46"/>
      <c r="CE553" s="46"/>
      <c r="CF553" s="46"/>
      <c r="CG553" s="46"/>
      <c r="CH553" s="46"/>
      <c r="CI553" s="46"/>
      <c r="CJ553" s="46"/>
      <c r="CK553" s="46"/>
      <c r="CL553" s="46"/>
      <c r="CM553" s="46"/>
      <c r="CN553" s="46"/>
      <c r="CO553" s="46"/>
      <c r="CP553" s="46"/>
      <c r="CQ553" s="46"/>
      <c r="CR553" s="46"/>
      <c r="CS553" s="46"/>
      <c r="CT553" s="46"/>
      <c r="CU553" s="46"/>
      <c r="CV553" s="46"/>
      <c r="CW553" s="46"/>
      <c r="CX553" s="46"/>
      <c r="CY553" s="46"/>
      <c r="CZ553" s="46"/>
      <c r="DA553" s="46"/>
      <c r="DB553" s="46"/>
      <c r="DC553" s="46"/>
      <c r="DD553" s="46"/>
      <c r="DE553" s="46"/>
      <c r="DF553" s="46"/>
      <c r="DG553" s="46"/>
      <c r="DH553" s="46"/>
      <c r="DI553" s="46"/>
      <c r="DJ553" s="46"/>
      <c r="DK553" s="46"/>
    </row>
    <row r="554" spans="2:115" x14ac:dyDescent="0.25">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6"/>
      <c r="CD554" s="46"/>
      <c r="CE554" s="46"/>
      <c r="CF554" s="46"/>
      <c r="CG554" s="46"/>
      <c r="CH554" s="46"/>
      <c r="CI554" s="46"/>
      <c r="CJ554" s="46"/>
      <c r="CK554" s="46"/>
      <c r="CL554" s="46"/>
      <c r="CM554" s="46"/>
      <c r="CN554" s="46"/>
      <c r="CO554" s="46"/>
      <c r="CP554" s="46"/>
      <c r="CQ554" s="46"/>
      <c r="CR554" s="46"/>
      <c r="CS554" s="46"/>
      <c r="CT554" s="46"/>
      <c r="CU554" s="46"/>
      <c r="CV554" s="46"/>
      <c r="CW554" s="46"/>
      <c r="CX554" s="46"/>
      <c r="CY554" s="46"/>
      <c r="CZ554" s="46"/>
      <c r="DA554" s="46"/>
      <c r="DB554" s="46"/>
      <c r="DC554" s="46"/>
      <c r="DD554" s="46"/>
      <c r="DE554" s="46"/>
      <c r="DF554" s="46"/>
      <c r="DG554" s="46"/>
      <c r="DH554" s="46"/>
      <c r="DI554" s="46"/>
      <c r="DJ554" s="46"/>
      <c r="DK554" s="46"/>
    </row>
    <row r="555" spans="2:115" x14ac:dyDescent="0.25">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6"/>
      <c r="CD555" s="46"/>
      <c r="CE555" s="46"/>
      <c r="CF555" s="46"/>
      <c r="CG555" s="46"/>
      <c r="CH555" s="46"/>
      <c r="CI555" s="46"/>
      <c r="CJ555" s="46"/>
      <c r="CK555" s="46"/>
      <c r="CL555" s="46"/>
      <c r="CM555" s="46"/>
      <c r="CN555" s="46"/>
      <c r="CO555" s="46"/>
      <c r="CP555" s="46"/>
      <c r="CQ555" s="46"/>
      <c r="CR555" s="46"/>
      <c r="CS555" s="46"/>
      <c r="CT555" s="46"/>
      <c r="CU555" s="46"/>
      <c r="CV555" s="46"/>
      <c r="CW555" s="46"/>
      <c r="CX555" s="46"/>
      <c r="CY555" s="46"/>
      <c r="CZ555" s="46"/>
      <c r="DA555" s="46"/>
      <c r="DB555" s="46"/>
      <c r="DC555" s="46"/>
      <c r="DD555" s="46"/>
      <c r="DE555" s="46"/>
      <c r="DF555" s="46"/>
      <c r="DG555" s="46"/>
      <c r="DH555" s="46"/>
      <c r="DI555" s="46"/>
      <c r="DJ555" s="46"/>
      <c r="DK555" s="46"/>
    </row>
    <row r="556" spans="2:115" x14ac:dyDescent="0.25">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6"/>
      <c r="CD556" s="46"/>
      <c r="CE556" s="46"/>
      <c r="CF556" s="46"/>
      <c r="CG556" s="46"/>
      <c r="CH556" s="46"/>
      <c r="CI556" s="46"/>
      <c r="CJ556" s="46"/>
      <c r="CK556" s="46"/>
      <c r="CL556" s="46"/>
      <c r="CM556" s="46"/>
      <c r="CN556" s="46"/>
      <c r="CO556" s="46"/>
      <c r="CP556" s="46"/>
      <c r="CQ556" s="46"/>
      <c r="CR556" s="46"/>
      <c r="CS556" s="46"/>
      <c r="CT556" s="46"/>
      <c r="CU556" s="46"/>
      <c r="CV556" s="46"/>
      <c r="CW556" s="46"/>
      <c r="CX556" s="46"/>
      <c r="CY556" s="46"/>
      <c r="CZ556" s="46"/>
      <c r="DA556" s="46"/>
      <c r="DB556" s="46"/>
      <c r="DC556" s="46"/>
      <c r="DD556" s="46"/>
      <c r="DE556" s="46"/>
      <c r="DF556" s="46"/>
      <c r="DG556" s="46"/>
      <c r="DH556" s="46"/>
      <c r="DI556" s="46"/>
      <c r="DJ556" s="46"/>
      <c r="DK556" s="46"/>
    </row>
    <row r="557" spans="2:115" x14ac:dyDescent="0.25">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c r="CX557" s="46"/>
      <c r="CY557" s="46"/>
      <c r="CZ557" s="46"/>
      <c r="DA557" s="46"/>
      <c r="DB557" s="46"/>
      <c r="DC557" s="46"/>
      <c r="DD557" s="46"/>
      <c r="DE557" s="46"/>
      <c r="DF557" s="46"/>
      <c r="DG557" s="46"/>
      <c r="DH557" s="46"/>
      <c r="DI557" s="46"/>
      <c r="DJ557" s="46"/>
      <c r="DK557" s="46"/>
    </row>
    <row r="558" spans="2:115" x14ac:dyDescent="0.25">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6"/>
      <c r="CD558" s="46"/>
      <c r="CE558" s="46"/>
      <c r="CF558" s="46"/>
      <c r="CG558" s="46"/>
      <c r="CH558" s="46"/>
      <c r="CI558" s="46"/>
      <c r="CJ558" s="46"/>
      <c r="CK558" s="46"/>
      <c r="CL558" s="46"/>
      <c r="CM558" s="46"/>
      <c r="CN558" s="46"/>
      <c r="CO558" s="46"/>
      <c r="CP558" s="46"/>
      <c r="CQ558" s="46"/>
      <c r="CR558" s="46"/>
      <c r="CS558" s="46"/>
      <c r="CT558" s="46"/>
      <c r="CU558" s="46"/>
      <c r="CV558" s="46"/>
      <c r="CW558" s="46"/>
      <c r="CX558" s="46"/>
      <c r="CY558" s="46"/>
      <c r="CZ558" s="46"/>
      <c r="DA558" s="46"/>
      <c r="DB558" s="46"/>
      <c r="DC558" s="46"/>
      <c r="DD558" s="46"/>
      <c r="DE558" s="46"/>
      <c r="DF558" s="46"/>
      <c r="DG558" s="46"/>
      <c r="DH558" s="46"/>
      <c r="DI558" s="46"/>
      <c r="DJ558" s="46"/>
      <c r="DK558" s="46"/>
    </row>
    <row r="559" spans="2:115" x14ac:dyDescent="0.25">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c r="CX559" s="46"/>
      <c r="CY559" s="46"/>
      <c r="CZ559" s="46"/>
      <c r="DA559" s="46"/>
      <c r="DB559" s="46"/>
      <c r="DC559" s="46"/>
      <c r="DD559" s="46"/>
      <c r="DE559" s="46"/>
      <c r="DF559" s="46"/>
      <c r="DG559" s="46"/>
      <c r="DH559" s="46"/>
      <c r="DI559" s="46"/>
      <c r="DJ559" s="46"/>
      <c r="DK559" s="46"/>
    </row>
    <row r="560" spans="2:115" x14ac:dyDescent="0.25">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6"/>
      <c r="CD560" s="46"/>
      <c r="CE560" s="46"/>
      <c r="CF560" s="46"/>
      <c r="CG560" s="46"/>
      <c r="CH560" s="46"/>
      <c r="CI560" s="46"/>
      <c r="CJ560" s="46"/>
      <c r="CK560" s="46"/>
      <c r="CL560" s="46"/>
      <c r="CM560" s="46"/>
      <c r="CN560" s="46"/>
      <c r="CO560" s="46"/>
      <c r="CP560" s="46"/>
      <c r="CQ560" s="46"/>
      <c r="CR560" s="46"/>
      <c r="CS560" s="46"/>
      <c r="CT560" s="46"/>
      <c r="CU560" s="46"/>
      <c r="CV560" s="46"/>
      <c r="CW560" s="46"/>
      <c r="CX560" s="46"/>
      <c r="CY560" s="46"/>
      <c r="CZ560" s="46"/>
      <c r="DA560" s="46"/>
      <c r="DB560" s="46"/>
      <c r="DC560" s="46"/>
      <c r="DD560" s="46"/>
      <c r="DE560" s="46"/>
      <c r="DF560" s="46"/>
      <c r="DG560" s="46"/>
      <c r="DH560" s="46"/>
      <c r="DI560" s="46"/>
      <c r="DJ560" s="46"/>
      <c r="DK560" s="46"/>
    </row>
    <row r="561" spans="2:115" x14ac:dyDescent="0.25">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6"/>
      <c r="CD561" s="46"/>
      <c r="CE561" s="46"/>
      <c r="CF561" s="46"/>
      <c r="CG561" s="46"/>
      <c r="CH561" s="46"/>
      <c r="CI561" s="46"/>
      <c r="CJ561" s="46"/>
      <c r="CK561" s="46"/>
      <c r="CL561" s="46"/>
      <c r="CM561" s="46"/>
      <c r="CN561" s="46"/>
      <c r="CO561" s="46"/>
      <c r="CP561" s="46"/>
      <c r="CQ561" s="46"/>
      <c r="CR561" s="46"/>
      <c r="CS561" s="46"/>
      <c r="CT561" s="46"/>
      <c r="CU561" s="46"/>
      <c r="CV561" s="46"/>
      <c r="CW561" s="46"/>
      <c r="CX561" s="46"/>
      <c r="CY561" s="46"/>
      <c r="CZ561" s="46"/>
      <c r="DA561" s="46"/>
      <c r="DB561" s="46"/>
      <c r="DC561" s="46"/>
      <c r="DD561" s="46"/>
      <c r="DE561" s="46"/>
      <c r="DF561" s="46"/>
      <c r="DG561" s="46"/>
      <c r="DH561" s="46"/>
      <c r="DI561" s="46"/>
      <c r="DJ561" s="46"/>
      <c r="DK561" s="46"/>
    </row>
    <row r="562" spans="2:115" x14ac:dyDescent="0.25">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6"/>
      <c r="CD562" s="46"/>
      <c r="CE562" s="46"/>
      <c r="CF562" s="46"/>
      <c r="CG562" s="46"/>
      <c r="CH562" s="46"/>
      <c r="CI562" s="46"/>
      <c r="CJ562" s="46"/>
      <c r="CK562" s="46"/>
      <c r="CL562" s="46"/>
      <c r="CM562" s="46"/>
      <c r="CN562" s="46"/>
      <c r="CO562" s="46"/>
      <c r="CP562" s="46"/>
      <c r="CQ562" s="46"/>
      <c r="CR562" s="46"/>
      <c r="CS562" s="46"/>
      <c r="CT562" s="46"/>
      <c r="CU562" s="46"/>
      <c r="CV562" s="46"/>
      <c r="CW562" s="46"/>
      <c r="CX562" s="46"/>
      <c r="CY562" s="46"/>
      <c r="CZ562" s="46"/>
      <c r="DA562" s="46"/>
      <c r="DB562" s="46"/>
      <c r="DC562" s="46"/>
      <c r="DD562" s="46"/>
      <c r="DE562" s="46"/>
      <c r="DF562" s="46"/>
      <c r="DG562" s="46"/>
      <c r="DH562" s="46"/>
      <c r="DI562" s="46"/>
      <c r="DJ562" s="46"/>
      <c r="DK562" s="46"/>
    </row>
    <row r="563" spans="2:115" x14ac:dyDescent="0.25">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6"/>
      <c r="CD563" s="46"/>
      <c r="CE563" s="46"/>
      <c r="CF563" s="46"/>
      <c r="CG563" s="46"/>
      <c r="CH563" s="46"/>
      <c r="CI563" s="46"/>
      <c r="CJ563" s="46"/>
      <c r="CK563" s="46"/>
      <c r="CL563" s="46"/>
      <c r="CM563" s="46"/>
      <c r="CN563" s="46"/>
      <c r="CO563" s="46"/>
      <c r="CP563" s="46"/>
      <c r="CQ563" s="46"/>
      <c r="CR563" s="46"/>
      <c r="CS563" s="46"/>
      <c r="CT563" s="46"/>
      <c r="CU563" s="46"/>
      <c r="CV563" s="46"/>
      <c r="CW563" s="46"/>
      <c r="CX563" s="46"/>
      <c r="CY563" s="46"/>
      <c r="CZ563" s="46"/>
      <c r="DA563" s="46"/>
      <c r="DB563" s="46"/>
      <c r="DC563" s="46"/>
      <c r="DD563" s="46"/>
      <c r="DE563" s="46"/>
      <c r="DF563" s="46"/>
      <c r="DG563" s="46"/>
      <c r="DH563" s="46"/>
      <c r="DI563" s="46"/>
      <c r="DJ563" s="46"/>
      <c r="DK563" s="46"/>
    </row>
    <row r="564" spans="2:115" x14ac:dyDescent="0.25">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6"/>
      <c r="CD564" s="46"/>
      <c r="CE564" s="46"/>
      <c r="CF564" s="46"/>
      <c r="CG564" s="46"/>
      <c r="CH564" s="46"/>
      <c r="CI564" s="46"/>
      <c r="CJ564" s="46"/>
      <c r="CK564" s="46"/>
      <c r="CL564" s="46"/>
      <c r="CM564" s="46"/>
      <c r="CN564" s="46"/>
      <c r="CO564" s="46"/>
      <c r="CP564" s="46"/>
      <c r="CQ564" s="46"/>
      <c r="CR564" s="46"/>
      <c r="CS564" s="46"/>
      <c r="CT564" s="46"/>
      <c r="CU564" s="46"/>
      <c r="CV564" s="46"/>
      <c r="CW564" s="46"/>
      <c r="CX564" s="46"/>
      <c r="CY564" s="46"/>
      <c r="CZ564" s="46"/>
      <c r="DA564" s="46"/>
      <c r="DB564" s="46"/>
      <c r="DC564" s="46"/>
      <c r="DD564" s="46"/>
      <c r="DE564" s="46"/>
      <c r="DF564" s="46"/>
      <c r="DG564" s="46"/>
      <c r="DH564" s="46"/>
      <c r="DI564" s="46"/>
      <c r="DJ564" s="46"/>
      <c r="DK564" s="46"/>
    </row>
    <row r="565" spans="2:115" x14ac:dyDescent="0.25">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6"/>
      <c r="CD565" s="46"/>
      <c r="CE565" s="46"/>
      <c r="CF565" s="46"/>
      <c r="CG565" s="46"/>
      <c r="CH565" s="46"/>
      <c r="CI565" s="46"/>
      <c r="CJ565" s="46"/>
      <c r="CK565" s="46"/>
      <c r="CL565" s="46"/>
      <c r="CM565" s="46"/>
      <c r="CN565" s="46"/>
      <c r="CO565" s="46"/>
      <c r="CP565" s="46"/>
      <c r="CQ565" s="46"/>
      <c r="CR565" s="46"/>
      <c r="CS565" s="46"/>
      <c r="CT565" s="46"/>
      <c r="CU565" s="46"/>
      <c r="CV565" s="46"/>
      <c r="CW565" s="46"/>
      <c r="CX565" s="46"/>
      <c r="CY565" s="46"/>
      <c r="CZ565" s="46"/>
      <c r="DA565" s="46"/>
      <c r="DB565" s="46"/>
      <c r="DC565" s="46"/>
      <c r="DD565" s="46"/>
      <c r="DE565" s="46"/>
      <c r="DF565" s="46"/>
      <c r="DG565" s="46"/>
      <c r="DH565" s="46"/>
      <c r="DI565" s="46"/>
      <c r="DJ565" s="46"/>
      <c r="DK565" s="46"/>
    </row>
    <row r="566" spans="2:115" x14ac:dyDescent="0.25">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6"/>
      <c r="CD566" s="46"/>
      <c r="CE566" s="46"/>
      <c r="CF566" s="46"/>
      <c r="CG566" s="46"/>
      <c r="CH566" s="46"/>
      <c r="CI566" s="46"/>
      <c r="CJ566" s="46"/>
      <c r="CK566" s="46"/>
      <c r="CL566" s="46"/>
      <c r="CM566" s="46"/>
      <c r="CN566" s="46"/>
      <c r="CO566" s="46"/>
      <c r="CP566" s="46"/>
      <c r="CQ566" s="46"/>
      <c r="CR566" s="46"/>
      <c r="CS566" s="46"/>
      <c r="CT566" s="46"/>
      <c r="CU566" s="46"/>
      <c r="CV566" s="46"/>
      <c r="CW566" s="46"/>
      <c r="CX566" s="46"/>
      <c r="CY566" s="46"/>
      <c r="CZ566" s="46"/>
      <c r="DA566" s="46"/>
      <c r="DB566" s="46"/>
      <c r="DC566" s="46"/>
      <c r="DD566" s="46"/>
      <c r="DE566" s="46"/>
      <c r="DF566" s="46"/>
      <c r="DG566" s="46"/>
      <c r="DH566" s="46"/>
      <c r="DI566" s="46"/>
      <c r="DJ566" s="46"/>
      <c r="DK566" s="46"/>
    </row>
    <row r="567" spans="2:115" x14ac:dyDescent="0.25">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6"/>
      <c r="CD567" s="46"/>
      <c r="CE567" s="46"/>
      <c r="CF567" s="46"/>
      <c r="CG567" s="46"/>
      <c r="CH567" s="46"/>
      <c r="CI567" s="46"/>
      <c r="CJ567" s="46"/>
      <c r="CK567" s="46"/>
      <c r="CL567" s="46"/>
      <c r="CM567" s="46"/>
      <c r="CN567" s="46"/>
      <c r="CO567" s="46"/>
      <c r="CP567" s="46"/>
      <c r="CQ567" s="46"/>
      <c r="CR567" s="46"/>
      <c r="CS567" s="46"/>
      <c r="CT567" s="46"/>
      <c r="CU567" s="46"/>
      <c r="CV567" s="46"/>
      <c r="CW567" s="46"/>
      <c r="CX567" s="46"/>
      <c r="CY567" s="46"/>
      <c r="CZ567" s="46"/>
      <c r="DA567" s="46"/>
      <c r="DB567" s="46"/>
      <c r="DC567" s="46"/>
      <c r="DD567" s="46"/>
      <c r="DE567" s="46"/>
      <c r="DF567" s="46"/>
      <c r="DG567" s="46"/>
      <c r="DH567" s="46"/>
      <c r="DI567" s="46"/>
      <c r="DJ567" s="46"/>
      <c r="DK567" s="46"/>
    </row>
    <row r="568" spans="2:115" x14ac:dyDescent="0.25">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6"/>
      <c r="CD568" s="46"/>
      <c r="CE568" s="46"/>
      <c r="CF568" s="46"/>
      <c r="CG568" s="46"/>
      <c r="CH568" s="46"/>
      <c r="CI568" s="46"/>
      <c r="CJ568" s="46"/>
      <c r="CK568" s="46"/>
      <c r="CL568" s="46"/>
      <c r="CM568" s="46"/>
      <c r="CN568" s="46"/>
      <c r="CO568" s="46"/>
      <c r="CP568" s="46"/>
      <c r="CQ568" s="46"/>
      <c r="CR568" s="46"/>
      <c r="CS568" s="46"/>
      <c r="CT568" s="46"/>
      <c r="CU568" s="46"/>
      <c r="CV568" s="46"/>
      <c r="CW568" s="46"/>
      <c r="CX568" s="46"/>
      <c r="CY568" s="46"/>
      <c r="CZ568" s="46"/>
      <c r="DA568" s="46"/>
      <c r="DB568" s="46"/>
      <c r="DC568" s="46"/>
      <c r="DD568" s="46"/>
      <c r="DE568" s="46"/>
      <c r="DF568" s="46"/>
      <c r="DG568" s="46"/>
      <c r="DH568" s="46"/>
      <c r="DI568" s="46"/>
      <c r="DJ568" s="46"/>
      <c r="DK568" s="46"/>
    </row>
    <row r="569" spans="2:115" x14ac:dyDescent="0.25">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6"/>
      <c r="CD569" s="46"/>
      <c r="CE569" s="46"/>
      <c r="CF569" s="46"/>
      <c r="CG569" s="46"/>
      <c r="CH569" s="46"/>
      <c r="CI569" s="46"/>
      <c r="CJ569" s="46"/>
      <c r="CK569" s="46"/>
      <c r="CL569" s="46"/>
      <c r="CM569" s="46"/>
      <c r="CN569" s="46"/>
      <c r="CO569" s="46"/>
      <c r="CP569" s="46"/>
      <c r="CQ569" s="46"/>
      <c r="CR569" s="46"/>
      <c r="CS569" s="46"/>
      <c r="CT569" s="46"/>
      <c r="CU569" s="46"/>
      <c r="CV569" s="46"/>
      <c r="CW569" s="46"/>
      <c r="CX569" s="46"/>
      <c r="CY569" s="46"/>
      <c r="CZ569" s="46"/>
      <c r="DA569" s="46"/>
      <c r="DB569" s="46"/>
      <c r="DC569" s="46"/>
      <c r="DD569" s="46"/>
      <c r="DE569" s="46"/>
      <c r="DF569" s="46"/>
      <c r="DG569" s="46"/>
      <c r="DH569" s="46"/>
      <c r="DI569" s="46"/>
      <c r="DJ569" s="46"/>
      <c r="DK569" s="46"/>
    </row>
    <row r="570" spans="2:115" x14ac:dyDescent="0.25">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6"/>
      <c r="CD570" s="46"/>
      <c r="CE570" s="46"/>
      <c r="CF570" s="46"/>
      <c r="CG570" s="46"/>
      <c r="CH570" s="46"/>
      <c r="CI570" s="46"/>
      <c r="CJ570" s="46"/>
      <c r="CK570" s="46"/>
      <c r="CL570" s="46"/>
      <c r="CM570" s="46"/>
      <c r="CN570" s="46"/>
      <c r="CO570" s="46"/>
      <c r="CP570" s="46"/>
      <c r="CQ570" s="46"/>
      <c r="CR570" s="46"/>
      <c r="CS570" s="46"/>
      <c r="CT570" s="46"/>
      <c r="CU570" s="46"/>
      <c r="CV570" s="46"/>
      <c r="CW570" s="46"/>
      <c r="CX570" s="46"/>
      <c r="CY570" s="46"/>
      <c r="CZ570" s="46"/>
      <c r="DA570" s="46"/>
      <c r="DB570" s="46"/>
      <c r="DC570" s="46"/>
      <c r="DD570" s="46"/>
      <c r="DE570" s="46"/>
      <c r="DF570" s="46"/>
      <c r="DG570" s="46"/>
      <c r="DH570" s="46"/>
      <c r="DI570" s="46"/>
      <c r="DJ570" s="46"/>
      <c r="DK570" s="46"/>
    </row>
    <row r="571" spans="2:115" x14ac:dyDescent="0.25">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6"/>
      <c r="CD571" s="46"/>
      <c r="CE571" s="46"/>
      <c r="CF571" s="46"/>
      <c r="CG571" s="46"/>
      <c r="CH571" s="46"/>
      <c r="CI571" s="46"/>
      <c r="CJ571" s="46"/>
      <c r="CK571" s="46"/>
      <c r="CL571" s="46"/>
      <c r="CM571" s="46"/>
      <c r="CN571" s="46"/>
      <c r="CO571" s="46"/>
      <c r="CP571" s="46"/>
      <c r="CQ571" s="46"/>
      <c r="CR571" s="46"/>
      <c r="CS571" s="46"/>
      <c r="CT571" s="46"/>
      <c r="CU571" s="46"/>
      <c r="CV571" s="46"/>
      <c r="CW571" s="46"/>
      <c r="CX571" s="46"/>
      <c r="CY571" s="46"/>
      <c r="CZ571" s="46"/>
      <c r="DA571" s="46"/>
      <c r="DB571" s="46"/>
      <c r="DC571" s="46"/>
      <c r="DD571" s="46"/>
      <c r="DE571" s="46"/>
      <c r="DF571" s="46"/>
      <c r="DG571" s="46"/>
      <c r="DH571" s="46"/>
      <c r="DI571" s="46"/>
      <c r="DJ571" s="46"/>
      <c r="DK571" s="46"/>
    </row>
    <row r="572" spans="2:115" x14ac:dyDescent="0.25">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c r="CX572" s="46"/>
      <c r="CY572" s="46"/>
      <c r="CZ572" s="46"/>
      <c r="DA572" s="46"/>
      <c r="DB572" s="46"/>
      <c r="DC572" s="46"/>
      <c r="DD572" s="46"/>
      <c r="DE572" s="46"/>
      <c r="DF572" s="46"/>
      <c r="DG572" s="46"/>
      <c r="DH572" s="46"/>
      <c r="DI572" s="46"/>
      <c r="DJ572" s="46"/>
      <c r="DK572" s="46"/>
    </row>
    <row r="573" spans="2:115" x14ac:dyDescent="0.25">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6"/>
      <c r="CD573" s="46"/>
      <c r="CE573" s="46"/>
      <c r="CF573" s="46"/>
      <c r="CG573" s="46"/>
      <c r="CH573" s="46"/>
      <c r="CI573" s="46"/>
      <c r="CJ573" s="46"/>
      <c r="CK573" s="46"/>
      <c r="CL573" s="46"/>
      <c r="CM573" s="46"/>
      <c r="CN573" s="46"/>
      <c r="CO573" s="46"/>
      <c r="CP573" s="46"/>
      <c r="CQ573" s="46"/>
      <c r="CR573" s="46"/>
      <c r="CS573" s="46"/>
      <c r="CT573" s="46"/>
      <c r="CU573" s="46"/>
      <c r="CV573" s="46"/>
      <c r="CW573" s="46"/>
      <c r="CX573" s="46"/>
      <c r="CY573" s="46"/>
      <c r="CZ573" s="46"/>
      <c r="DA573" s="46"/>
      <c r="DB573" s="46"/>
      <c r="DC573" s="46"/>
      <c r="DD573" s="46"/>
      <c r="DE573" s="46"/>
      <c r="DF573" s="46"/>
      <c r="DG573" s="46"/>
      <c r="DH573" s="46"/>
      <c r="DI573" s="46"/>
      <c r="DJ573" s="46"/>
      <c r="DK573" s="46"/>
    </row>
    <row r="574" spans="2:115" x14ac:dyDescent="0.25">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c r="CX574" s="46"/>
      <c r="CY574" s="46"/>
      <c r="CZ574" s="46"/>
      <c r="DA574" s="46"/>
      <c r="DB574" s="46"/>
      <c r="DC574" s="46"/>
      <c r="DD574" s="46"/>
      <c r="DE574" s="46"/>
      <c r="DF574" s="46"/>
      <c r="DG574" s="46"/>
      <c r="DH574" s="46"/>
      <c r="DI574" s="46"/>
      <c r="DJ574" s="46"/>
      <c r="DK574" s="46"/>
    </row>
    <row r="575" spans="2:115" x14ac:dyDescent="0.25">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46"/>
      <c r="DF575" s="46"/>
      <c r="DG575" s="46"/>
      <c r="DH575" s="46"/>
      <c r="DI575" s="46"/>
      <c r="DJ575" s="46"/>
      <c r="DK575" s="46"/>
    </row>
    <row r="576" spans="2:115" x14ac:dyDescent="0.25">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6"/>
      <c r="CD576" s="46"/>
      <c r="CE576" s="46"/>
      <c r="CF576" s="46"/>
      <c r="CG576" s="46"/>
      <c r="CH576" s="46"/>
      <c r="CI576" s="46"/>
      <c r="CJ576" s="46"/>
      <c r="CK576" s="46"/>
      <c r="CL576" s="46"/>
      <c r="CM576" s="46"/>
      <c r="CN576" s="46"/>
      <c r="CO576" s="46"/>
      <c r="CP576" s="46"/>
      <c r="CQ576" s="46"/>
      <c r="CR576" s="46"/>
      <c r="CS576" s="46"/>
      <c r="CT576" s="46"/>
      <c r="CU576" s="46"/>
      <c r="CV576" s="46"/>
      <c r="CW576" s="46"/>
      <c r="CX576" s="46"/>
      <c r="CY576" s="46"/>
      <c r="CZ576" s="46"/>
      <c r="DA576" s="46"/>
      <c r="DB576" s="46"/>
      <c r="DC576" s="46"/>
      <c r="DD576" s="46"/>
      <c r="DE576" s="46"/>
      <c r="DF576" s="46"/>
      <c r="DG576" s="46"/>
      <c r="DH576" s="46"/>
      <c r="DI576" s="46"/>
      <c r="DJ576" s="46"/>
      <c r="DK576" s="46"/>
    </row>
    <row r="577" spans="2:115" x14ac:dyDescent="0.25">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6"/>
      <c r="CD577" s="46"/>
      <c r="CE577" s="46"/>
      <c r="CF577" s="46"/>
      <c r="CG577" s="46"/>
      <c r="CH577" s="46"/>
      <c r="CI577" s="46"/>
      <c r="CJ577" s="46"/>
      <c r="CK577" s="46"/>
      <c r="CL577" s="46"/>
      <c r="CM577" s="46"/>
      <c r="CN577" s="46"/>
      <c r="CO577" s="46"/>
      <c r="CP577" s="46"/>
      <c r="CQ577" s="46"/>
      <c r="CR577" s="46"/>
      <c r="CS577" s="46"/>
      <c r="CT577" s="46"/>
      <c r="CU577" s="46"/>
      <c r="CV577" s="46"/>
      <c r="CW577" s="46"/>
      <c r="CX577" s="46"/>
      <c r="CY577" s="46"/>
      <c r="CZ577" s="46"/>
      <c r="DA577" s="46"/>
      <c r="DB577" s="46"/>
      <c r="DC577" s="46"/>
      <c r="DD577" s="46"/>
      <c r="DE577" s="46"/>
      <c r="DF577" s="46"/>
      <c r="DG577" s="46"/>
      <c r="DH577" s="46"/>
      <c r="DI577" s="46"/>
      <c r="DJ577" s="46"/>
      <c r="DK577" s="46"/>
    </row>
    <row r="578" spans="2:115" x14ac:dyDescent="0.25">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6"/>
      <c r="CD578" s="46"/>
      <c r="CE578" s="46"/>
      <c r="CF578" s="46"/>
      <c r="CG578" s="46"/>
      <c r="CH578" s="46"/>
      <c r="CI578" s="46"/>
      <c r="CJ578" s="46"/>
      <c r="CK578" s="46"/>
      <c r="CL578" s="46"/>
      <c r="CM578" s="46"/>
      <c r="CN578" s="46"/>
      <c r="CO578" s="46"/>
      <c r="CP578" s="46"/>
      <c r="CQ578" s="46"/>
      <c r="CR578" s="46"/>
      <c r="CS578" s="46"/>
      <c r="CT578" s="46"/>
      <c r="CU578" s="46"/>
      <c r="CV578" s="46"/>
      <c r="CW578" s="46"/>
      <c r="CX578" s="46"/>
      <c r="CY578" s="46"/>
      <c r="CZ578" s="46"/>
      <c r="DA578" s="46"/>
      <c r="DB578" s="46"/>
      <c r="DC578" s="46"/>
      <c r="DD578" s="46"/>
      <c r="DE578" s="46"/>
      <c r="DF578" s="46"/>
      <c r="DG578" s="46"/>
      <c r="DH578" s="46"/>
      <c r="DI578" s="46"/>
      <c r="DJ578" s="46"/>
      <c r="DK578" s="46"/>
    </row>
    <row r="579" spans="2:115" x14ac:dyDescent="0.25">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c r="CX579" s="46"/>
      <c r="CY579" s="46"/>
      <c r="CZ579" s="46"/>
      <c r="DA579" s="46"/>
      <c r="DB579" s="46"/>
      <c r="DC579" s="46"/>
      <c r="DD579" s="46"/>
      <c r="DE579" s="46"/>
      <c r="DF579" s="46"/>
      <c r="DG579" s="46"/>
      <c r="DH579" s="46"/>
      <c r="DI579" s="46"/>
      <c r="DJ579" s="46"/>
      <c r="DK579" s="46"/>
    </row>
    <row r="580" spans="2:115" x14ac:dyDescent="0.25">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6"/>
      <c r="CD580" s="46"/>
      <c r="CE580" s="46"/>
      <c r="CF580" s="46"/>
      <c r="CG580" s="46"/>
      <c r="CH580" s="46"/>
      <c r="CI580" s="46"/>
      <c r="CJ580" s="46"/>
      <c r="CK580" s="46"/>
      <c r="CL580" s="46"/>
      <c r="CM580" s="46"/>
      <c r="CN580" s="46"/>
      <c r="CO580" s="46"/>
      <c r="CP580" s="46"/>
      <c r="CQ580" s="46"/>
      <c r="CR580" s="46"/>
      <c r="CS580" s="46"/>
      <c r="CT580" s="46"/>
      <c r="CU580" s="46"/>
      <c r="CV580" s="46"/>
      <c r="CW580" s="46"/>
      <c r="CX580" s="46"/>
      <c r="CY580" s="46"/>
      <c r="CZ580" s="46"/>
      <c r="DA580" s="46"/>
      <c r="DB580" s="46"/>
      <c r="DC580" s="46"/>
      <c r="DD580" s="46"/>
      <c r="DE580" s="46"/>
      <c r="DF580" s="46"/>
      <c r="DG580" s="46"/>
      <c r="DH580" s="46"/>
      <c r="DI580" s="46"/>
      <c r="DJ580" s="46"/>
      <c r="DK580" s="46"/>
    </row>
    <row r="581" spans="2:115" x14ac:dyDescent="0.25">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c r="CX581" s="46"/>
      <c r="CY581" s="46"/>
      <c r="CZ581" s="46"/>
      <c r="DA581" s="46"/>
      <c r="DB581" s="46"/>
      <c r="DC581" s="46"/>
      <c r="DD581" s="46"/>
      <c r="DE581" s="46"/>
      <c r="DF581" s="46"/>
      <c r="DG581" s="46"/>
      <c r="DH581" s="46"/>
      <c r="DI581" s="46"/>
      <c r="DJ581" s="46"/>
      <c r="DK581" s="46"/>
    </row>
    <row r="582" spans="2:115" x14ac:dyDescent="0.25">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6"/>
      <c r="CD582" s="46"/>
      <c r="CE582" s="46"/>
      <c r="CF582" s="46"/>
      <c r="CG582" s="46"/>
      <c r="CH582" s="46"/>
      <c r="CI582" s="46"/>
      <c r="CJ582" s="46"/>
      <c r="CK582" s="46"/>
      <c r="CL582" s="46"/>
      <c r="CM582" s="46"/>
      <c r="CN582" s="46"/>
      <c r="CO582" s="46"/>
      <c r="CP582" s="46"/>
      <c r="CQ582" s="46"/>
      <c r="CR582" s="46"/>
      <c r="CS582" s="46"/>
      <c r="CT582" s="46"/>
      <c r="CU582" s="46"/>
      <c r="CV582" s="46"/>
      <c r="CW582" s="46"/>
      <c r="CX582" s="46"/>
      <c r="CY582" s="46"/>
      <c r="CZ582" s="46"/>
      <c r="DA582" s="46"/>
      <c r="DB582" s="46"/>
      <c r="DC582" s="46"/>
      <c r="DD582" s="46"/>
      <c r="DE582" s="46"/>
      <c r="DF582" s="46"/>
      <c r="DG582" s="46"/>
      <c r="DH582" s="46"/>
      <c r="DI582" s="46"/>
      <c r="DJ582" s="46"/>
      <c r="DK582" s="46"/>
    </row>
    <row r="583" spans="2:115" x14ac:dyDescent="0.25">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6"/>
      <c r="CD583" s="46"/>
      <c r="CE583" s="46"/>
      <c r="CF583" s="46"/>
      <c r="CG583" s="46"/>
      <c r="CH583" s="46"/>
      <c r="CI583" s="46"/>
      <c r="CJ583" s="46"/>
      <c r="CK583" s="46"/>
      <c r="CL583" s="46"/>
      <c r="CM583" s="46"/>
      <c r="CN583" s="46"/>
      <c r="CO583" s="46"/>
      <c r="CP583" s="46"/>
      <c r="CQ583" s="46"/>
      <c r="CR583" s="46"/>
      <c r="CS583" s="46"/>
      <c r="CT583" s="46"/>
      <c r="CU583" s="46"/>
      <c r="CV583" s="46"/>
      <c r="CW583" s="46"/>
      <c r="CX583" s="46"/>
      <c r="CY583" s="46"/>
      <c r="CZ583" s="46"/>
      <c r="DA583" s="46"/>
      <c r="DB583" s="46"/>
      <c r="DC583" s="46"/>
      <c r="DD583" s="46"/>
      <c r="DE583" s="46"/>
      <c r="DF583" s="46"/>
      <c r="DG583" s="46"/>
      <c r="DH583" s="46"/>
      <c r="DI583" s="46"/>
      <c r="DJ583" s="46"/>
      <c r="DK583" s="46"/>
    </row>
    <row r="584" spans="2:115" x14ac:dyDescent="0.25">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c r="CX584" s="46"/>
      <c r="CY584" s="46"/>
      <c r="CZ584" s="46"/>
      <c r="DA584" s="46"/>
      <c r="DB584" s="46"/>
      <c r="DC584" s="46"/>
      <c r="DD584" s="46"/>
      <c r="DE584" s="46"/>
      <c r="DF584" s="46"/>
      <c r="DG584" s="46"/>
      <c r="DH584" s="46"/>
      <c r="DI584" s="46"/>
      <c r="DJ584" s="46"/>
      <c r="DK584" s="46"/>
    </row>
    <row r="585" spans="2:115" x14ac:dyDescent="0.25">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6"/>
      <c r="CD585" s="46"/>
      <c r="CE585" s="46"/>
      <c r="CF585" s="46"/>
      <c r="CG585" s="46"/>
      <c r="CH585" s="46"/>
      <c r="CI585" s="46"/>
      <c r="CJ585" s="46"/>
      <c r="CK585" s="46"/>
      <c r="CL585" s="46"/>
      <c r="CM585" s="46"/>
      <c r="CN585" s="46"/>
      <c r="CO585" s="46"/>
      <c r="CP585" s="46"/>
      <c r="CQ585" s="46"/>
      <c r="CR585" s="46"/>
      <c r="CS585" s="46"/>
      <c r="CT585" s="46"/>
      <c r="CU585" s="46"/>
      <c r="CV585" s="46"/>
      <c r="CW585" s="46"/>
      <c r="CX585" s="46"/>
      <c r="CY585" s="46"/>
      <c r="CZ585" s="46"/>
      <c r="DA585" s="46"/>
      <c r="DB585" s="46"/>
      <c r="DC585" s="46"/>
      <c r="DD585" s="46"/>
      <c r="DE585" s="46"/>
      <c r="DF585" s="46"/>
      <c r="DG585" s="46"/>
      <c r="DH585" s="46"/>
      <c r="DI585" s="46"/>
      <c r="DJ585" s="46"/>
      <c r="DK585" s="46"/>
    </row>
    <row r="586" spans="2:115" x14ac:dyDescent="0.25">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6"/>
      <c r="CD586" s="46"/>
      <c r="CE586" s="46"/>
      <c r="CF586" s="46"/>
      <c r="CG586" s="46"/>
      <c r="CH586" s="46"/>
      <c r="CI586" s="46"/>
      <c r="CJ586" s="46"/>
      <c r="CK586" s="46"/>
      <c r="CL586" s="46"/>
      <c r="CM586" s="46"/>
      <c r="CN586" s="46"/>
      <c r="CO586" s="46"/>
      <c r="CP586" s="46"/>
      <c r="CQ586" s="46"/>
      <c r="CR586" s="46"/>
      <c r="CS586" s="46"/>
      <c r="CT586" s="46"/>
      <c r="CU586" s="46"/>
      <c r="CV586" s="46"/>
      <c r="CW586" s="46"/>
      <c r="CX586" s="46"/>
      <c r="CY586" s="46"/>
      <c r="CZ586" s="46"/>
      <c r="DA586" s="46"/>
      <c r="DB586" s="46"/>
      <c r="DC586" s="46"/>
      <c r="DD586" s="46"/>
      <c r="DE586" s="46"/>
      <c r="DF586" s="46"/>
      <c r="DG586" s="46"/>
      <c r="DH586" s="46"/>
      <c r="DI586" s="46"/>
      <c r="DJ586" s="46"/>
      <c r="DK586" s="46"/>
    </row>
    <row r="587" spans="2:115" x14ac:dyDescent="0.25">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6"/>
      <c r="CD587" s="46"/>
      <c r="CE587" s="46"/>
      <c r="CF587" s="46"/>
      <c r="CG587" s="46"/>
      <c r="CH587" s="46"/>
      <c r="CI587" s="46"/>
      <c r="CJ587" s="46"/>
      <c r="CK587" s="46"/>
      <c r="CL587" s="46"/>
      <c r="CM587" s="46"/>
      <c r="CN587" s="46"/>
      <c r="CO587" s="46"/>
      <c r="CP587" s="46"/>
      <c r="CQ587" s="46"/>
      <c r="CR587" s="46"/>
      <c r="CS587" s="46"/>
      <c r="CT587" s="46"/>
      <c r="CU587" s="46"/>
      <c r="CV587" s="46"/>
      <c r="CW587" s="46"/>
      <c r="CX587" s="46"/>
      <c r="CY587" s="46"/>
      <c r="CZ587" s="46"/>
      <c r="DA587" s="46"/>
      <c r="DB587" s="46"/>
      <c r="DC587" s="46"/>
      <c r="DD587" s="46"/>
      <c r="DE587" s="46"/>
      <c r="DF587" s="46"/>
      <c r="DG587" s="46"/>
      <c r="DH587" s="46"/>
      <c r="DI587" s="46"/>
      <c r="DJ587" s="46"/>
      <c r="DK587" s="46"/>
    </row>
    <row r="588" spans="2:115" x14ac:dyDescent="0.25">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6"/>
      <c r="CD588" s="46"/>
      <c r="CE588" s="46"/>
      <c r="CF588" s="46"/>
      <c r="CG588" s="46"/>
      <c r="CH588" s="46"/>
      <c r="CI588" s="46"/>
      <c r="CJ588" s="46"/>
      <c r="CK588" s="46"/>
      <c r="CL588" s="46"/>
      <c r="CM588" s="46"/>
      <c r="CN588" s="46"/>
      <c r="CO588" s="46"/>
      <c r="CP588" s="46"/>
      <c r="CQ588" s="46"/>
      <c r="CR588" s="46"/>
      <c r="CS588" s="46"/>
      <c r="CT588" s="46"/>
      <c r="CU588" s="46"/>
      <c r="CV588" s="46"/>
      <c r="CW588" s="46"/>
      <c r="CX588" s="46"/>
      <c r="CY588" s="46"/>
      <c r="CZ588" s="46"/>
      <c r="DA588" s="46"/>
      <c r="DB588" s="46"/>
      <c r="DC588" s="46"/>
      <c r="DD588" s="46"/>
      <c r="DE588" s="46"/>
      <c r="DF588" s="46"/>
      <c r="DG588" s="46"/>
      <c r="DH588" s="46"/>
      <c r="DI588" s="46"/>
      <c r="DJ588" s="46"/>
      <c r="DK588" s="46"/>
    </row>
    <row r="589" spans="2:115" x14ac:dyDescent="0.25">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6"/>
      <c r="CD589" s="46"/>
      <c r="CE589" s="46"/>
      <c r="CF589" s="46"/>
      <c r="CG589" s="46"/>
      <c r="CH589" s="46"/>
      <c r="CI589" s="46"/>
      <c r="CJ589" s="46"/>
      <c r="CK589" s="46"/>
      <c r="CL589" s="46"/>
      <c r="CM589" s="46"/>
      <c r="CN589" s="46"/>
      <c r="CO589" s="46"/>
      <c r="CP589" s="46"/>
      <c r="CQ589" s="46"/>
      <c r="CR589" s="46"/>
      <c r="CS589" s="46"/>
      <c r="CT589" s="46"/>
      <c r="CU589" s="46"/>
      <c r="CV589" s="46"/>
      <c r="CW589" s="46"/>
      <c r="CX589" s="46"/>
      <c r="CY589" s="46"/>
      <c r="CZ589" s="46"/>
      <c r="DA589" s="46"/>
      <c r="DB589" s="46"/>
      <c r="DC589" s="46"/>
      <c r="DD589" s="46"/>
      <c r="DE589" s="46"/>
      <c r="DF589" s="46"/>
      <c r="DG589" s="46"/>
      <c r="DH589" s="46"/>
      <c r="DI589" s="46"/>
      <c r="DJ589" s="46"/>
      <c r="DK589" s="46"/>
    </row>
    <row r="590" spans="2:115" x14ac:dyDescent="0.25">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6"/>
      <c r="CD590" s="46"/>
      <c r="CE590" s="46"/>
      <c r="CF590" s="46"/>
      <c r="CG590" s="46"/>
      <c r="CH590" s="46"/>
      <c r="CI590" s="46"/>
      <c r="CJ590" s="46"/>
      <c r="CK590" s="46"/>
      <c r="CL590" s="46"/>
      <c r="CM590" s="46"/>
      <c r="CN590" s="46"/>
      <c r="CO590" s="46"/>
      <c r="CP590" s="46"/>
      <c r="CQ590" s="46"/>
      <c r="CR590" s="46"/>
      <c r="CS590" s="46"/>
      <c r="CT590" s="46"/>
      <c r="CU590" s="46"/>
      <c r="CV590" s="46"/>
      <c r="CW590" s="46"/>
      <c r="CX590" s="46"/>
      <c r="CY590" s="46"/>
      <c r="CZ590" s="46"/>
      <c r="DA590" s="46"/>
      <c r="DB590" s="46"/>
      <c r="DC590" s="46"/>
      <c r="DD590" s="46"/>
      <c r="DE590" s="46"/>
      <c r="DF590" s="46"/>
      <c r="DG590" s="46"/>
      <c r="DH590" s="46"/>
      <c r="DI590" s="46"/>
      <c r="DJ590" s="46"/>
      <c r="DK590" s="46"/>
    </row>
    <row r="591" spans="2:115" x14ac:dyDescent="0.25">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6"/>
      <c r="CD591" s="46"/>
      <c r="CE591" s="46"/>
      <c r="CF591" s="46"/>
      <c r="CG591" s="46"/>
      <c r="CH591" s="46"/>
      <c r="CI591" s="46"/>
      <c r="CJ591" s="46"/>
      <c r="CK591" s="46"/>
      <c r="CL591" s="46"/>
      <c r="CM591" s="46"/>
      <c r="CN591" s="46"/>
      <c r="CO591" s="46"/>
      <c r="CP591" s="46"/>
      <c r="CQ591" s="46"/>
      <c r="CR591" s="46"/>
      <c r="CS591" s="46"/>
      <c r="CT591" s="46"/>
      <c r="CU591" s="46"/>
      <c r="CV591" s="46"/>
      <c r="CW591" s="46"/>
      <c r="CX591" s="46"/>
      <c r="CY591" s="46"/>
      <c r="CZ591" s="46"/>
      <c r="DA591" s="46"/>
      <c r="DB591" s="46"/>
      <c r="DC591" s="46"/>
      <c r="DD591" s="46"/>
      <c r="DE591" s="46"/>
      <c r="DF591" s="46"/>
      <c r="DG591" s="46"/>
      <c r="DH591" s="46"/>
      <c r="DI591" s="46"/>
      <c r="DJ591" s="46"/>
      <c r="DK591" s="46"/>
    </row>
    <row r="592" spans="2:115" x14ac:dyDescent="0.25">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6"/>
      <c r="CD592" s="46"/>
      <c r="CE592" s="46"/>
      <c r="CF592" s="46"/>
      <c r="CG592" s="46"/>
      <c r="CH592" s="46"/>
      <c r="CI592" s="46"/>
      <c r="CJ592" s="46"/>
      <c r="CK592" s="46"/>
      <c r="CL592" s="46"/>
      <c r="CM592" s="46"/>
      <c r="CN592" s="46"/>
      <c r="CO592" s="46"/>
      <c r="CP592" s="46"/>
      <c r="CQ592" s="46"/>
      <c r="CR592" s="46"/>
      <c r="CS592" s="46"/>
      <c r="CT592" s="46"/>
      <c r="CU592" s="46"/>
      <c r="CV592" s="46"/>
      <c r="CW592" s="46"/>
      <c r="CX592" s="46"/>
      <c r="CY592" s="46"/>
      <c r="CZ592" s="46"/>
      <c r="DA592" s="46"/>
      <c r="DB592" s="46"/>
      <c r="DC592" s="46"/>
      <c r="DD592" s="46"/>
      <c r="DE592" s="46"/>
      <c r="DF592" s="46"/>
      <c r="DG592" s="46"/>
      <c r="DH592" s="46"/>
      <c r="DI592" s="46"/>
      <c r="DJ592" s="46"/>
      <c r="DK592" s="46"/>
    </row>
    <row r="593" spans="2:115" x14ac:dyDescent="0.25">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6"/>
      <c r="CD593" s="46"/>
      <c r="CE593" s="46"/>
      <c r="CF593" s="46"/>
      <c r="CG593" s="46"/>
      <c r="CH593" s="46"/>
      <c r="CI593" s="46"/>
      <c r="CJ593" s="46"/>
      <c r="CK593" s="46"/>
      <c r="CL593" s="46"/>
      <c r="CM593" s="46"/>
      <c r="CN593" s="46"/>
      <c r="CO593" s="46"/>
      <c r="CP593" s="46"/>
      <c r="CQ593" s="46"/>
      <c r="CR593" s="46"/>
      <c r="CS593" s="46"/>
      <c r="CT593" s="46"/>
      <c r="CU593" s="46"/>
      <c r="CV593" s="46"/>
      <c r="CW593" s="46"/>
      <c r="CX593" s="46"/>
      <c r="CY593" s="46"/>
      <c r="CZ593" s="46"/>
      <c r="DA593" s="46"/>
      <c r="DB593" s="46"/>
      <c r="DC593" s="46"/>
      <c r="DD593" s="46"/>
      <c r="DE593" s="46"/>
      <c r="DF593" s="46"/>
      <c r="DG593" s="46"/>
      <c r="DH593" s="46"/>
      <c r="DI593" s="46"/>
      <c r="DJ593" s="46"/>
      <c r="DK593" s="46"/>
    </row>
    <row r="594" spans="2:115" x14ac:dyDescent="0.25">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6"/>
      <c r="CD594" s="46"/>
      <c r="CE594" s="46"/>
      <c r="CF594" s="46"/>
      <c r="CG594" s="46"/>
      <c r="CH594" s="46"/>
      <c r="CI594" s="46"/>
      <c r="CJ594" s="46"/>
      <c r="CK594" s="46"/>
      <c r="CL594" s="46"/>
      <c r="CM594" s="46"/>
      <c r="CN594" s="46"/>
      <c r="CO594" s="46"/>
      <c r="CP594" s="46"/>
      <c r="CQ594" s="46"/>
      <c r="CR594" s="46"/>
      <c r="CS594" s="46"/>
      <c r="CT594" s="46"/>
      <c r="CU594" s="46"/>
      <c r="CV594" s="46"/>
      <c r="CW594" s="46"/>
      <c r="CX594" s="46"/>
      <c r="CY594" s="46"/>
      <c r="CZ594" s="46"/>
      <c r="DA594" s="46"/>
      <c r="DB594" s="46"/>
      <c r="DC594" s="46"/>
      <c r="DD594" s="46"/>
      <c r="DE594" s="46"/>
      <c r="DF594" s="46"/>
      <c r="DG594" s="46"/>
      <c r="DH594" s="46"/>
      <c r="DI594" s="46"/>
      <c r="DJ594" s="46"/>
      <c r="DK594" s="46"/>
    </row>
    <row r="595" spans="2:115" x14ac:dyDescent="0.25">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6"/>
      <c r="CD595" s="46"/>
      <c r="CE595" s="46"/>
      <c r="CF595" s="46"/>
      <c r="CG595" s="46"/>
      <c r="CH595" s="46"/>
      <c r="CI595" s="46"/>
      <c r="CJ595" s="46"/>
      <c r="CK595" s="46"/>
      <c r="CL595" s="46"/>
      <c r="CM595" s="46"/>
      <c r="CN595" s="46"/>
      <c r="CO595" s="46"/>
      <c r="CP595" s="46"/>
      <c r="CQ595" s="46"/>
      <c r="CR595" s="46"/>
      <c r="CS595" s="46"/>
      <c r="CT595" s="46"/>
      <c r="CU595" s="46"/>
      <c r="CV595" s="46"/>
      <c r="CW595" s="46"/>
      <c r="CX595" s="46"/>
      <c r="CY595" s="46"/>
      <c r="CZ595" s="46"/>
      <c r="DA595" s="46"/>
      <c r="DB595" s="46"/>
      <c r="DC595" s="46"/>
      <c r="DD595" s="46"/>
      <c r="DE595" s="46"/>
      <c r="DF595" s="46"/>
      <c r="DG595" s="46"/>
      <c r="DH595" s="46"/>
      <c r="DI595" s="46"/>
      <c r="DJ595" s="46"/>
      <c r="DK595" s="46"/>
    </row>
    <row r="596" spans="2:115" x14ac:dyDescent="0.25">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6"/>
      <c r="CD596" s="46"/>
      <c r="CE596" s="46"/>
      <c r="CF596" s="46"/>
      <c r="CG596" s="46"/>
      <c r="CH596" s="46"/>
      <c r="CI596" s="46"/>
      <c r="CJ596" s="46"/>
      <c r="CK596" s="46"/>
      <c r="CL596" s="46"/>
      <c r="CM596" s="46"/>
      <c r="CN596" s="46"/>
      <c r="CO596" s="46"/>
      <c r="CP596" s="46"/>
      <c r="CQ596" s="46"/>
      <c r="CR596" s="46"/>
      <c r="CS596" s="46"/>
      <c r="CT596" s="46"/>
      <c r="CU596" s="46"/>
      <c r="CV596" s="46"/>
      <c r="CW596" s="46"/>
      <c r="CX596" s="46"/>
      <c r="CY596" s="46"/>
      <c r="CZ596" s="46"/>
      <c r="DA596" s="46"/>
      <c r="DB596" s="46"/>
      <c r="DC596" s="46"/>
      <c r="DD596" s="46"/>
      <c r="DE596" s="46"/>
      <c r="DF596" s="46"/>
      <c r="DG596" s="46"/>
      <c r="DH596" s="46"/>
      <c r="DI596" s="46"/>
      <c r="DJ596" s="46"/>
      <c r="DK596" s="46"/>
    </row>
    <row r="597" spans="2:115" x14ac:dyDescent="0.25">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6"/>
      <c r="CD597" s="46"/>
      <c r="CE597" s="46"/>
      <c r="CF597" s="46"/>
      <c r="CG597" s="46"/>
      <c r="CH597" s="46"/>
      <c r="CI597" s="46"/>
      <c r="CJ597" s="46"/>
      <c r="CK597" s="46"/>
      <c r="CL597" s="46"/>
      <c r="CM597" s="46"/>
      <c r="CN597" s="46"/>
      <c r="CO597" s="46"/>
      <c r="CP597" s="46"/>
      <c r="CQ597" s="46"/>
      <c r="CR597" s="46"/>
      <c r="CS597" s="46"/>
      <c r="CT597" s="46"/>
      <c r="CU597" s="46"/>
      <c r="CV597" s="46"/>
      <c r="CW597" s="46"/>
      <c r="CX597" s="46"/>
      <c r="CY597" s="46"/>
      <c r="CZ597" s="46"/>
      <c r="DA597" s="46"/>
      <c r="DB597" s="46"/>
      <c r="DC597" s="46"/>
      <c r="DD597" s="46"/>
      <c r="DE597" s="46"/>
      <c r="DF597" s="46"/>
      <c r="DG597" s="46"/>
      <c r="DH597" s="46"/>
      <c r="DI597" s="46"/>
      <c r="DJ597" s="46"/>
      <c r="DK597" s="46"/>
    </row>
    <row r="598" spans="2:115" x14ac:dyDescent="0.25">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row>
    <row r="599" spans="2:115" x14ac:dyDescent="0.25">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6"/>
      <c r="CD599" s="46"/>
      <c r="CE599" s="46"/>
      <c r="CF599" s="46"/>
      <c r="CG599" s="46"/>
      <c r="CH599" s="46"/>
      <c r="CI599" s="46"/>
      <c r="CJ599" s="46"/>
      <c r="CK599" s="46"/>
      <c r="CL599" s="46"/>
      <c r="CM599" s="46"/>
      <c r="CN599" s="46"/>
      <c r="CO599" s="46"/>
      <c r="CP599" s="46"/>
      <c r="CQ599" s="46"/>
      <c r="CR599" s="46"/>
      <c r="CS599" s="46"/>
      <c r="CT599" s="46"/>
      <c r="CU599" s="46"/>
      <c r="CV599" s="46"/>
      <c r="CW599" s="46"/>
      <c r="CX599" s="46"/>
      <c r="CY599" s="46"/>
      <c r="CZ599" s="46"/>
      <c r="DA599" s="46"/>
      <c r="DB599" s="46"/>
      <c r="DC599" s="46"/>
      <c r="DD599" s="46"/>
      <c r="DE599" s="46"/>
      <c r="DF599" s="46"/>
      <c r="DG599" s="46"/>
      <c r="DH599" s="46"/>
      <c r="DI599" s="46"/>
      <c r="DJ599" s="46"/>
      <c r="DK599" s="46"/>
    </row>
    <row r="600" spans="2:115" x14ac:dyDescent="0.25">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6"/>
      <c r="CD600" s="46"/>
      <c r="CE600" s="46"/>
      <c r="CF600" s="46"/>
      <c r="CG600" s="46"/>
      <c r="CH600" s="46"/>
      <c r="CI600" s="46"/>
      <c r="CJ600" s="46"/>
      <c r="CK600" s="46"/>
      <c r="CL600" s="46"/>
      <c r="CM600" s="46"/>
      <c r="CN600" s="46"/>
      <c r="CO600" s="46"/>
      <c r="CP600" s="46"/>
      <c r="CQ600" s="46"/>
      <c r="CR600" s="46"/>
      <c r="CS600" s="46"/>
      <c r="CT600" s="46"/>
      <c r="CU600" s="46"/>
      <c r="CV600" s="46"/>
      <c r="CW600" s="46"/>
      <c r="CX600" s="46"/>
      <c r="CY600" s="46"/>
      <c r="CZ600" s="46"/>
      <c r="DA600" s="46"/>
      <c r="DB600" s="46"/>
      <c r="DC600" s="46"/>
      <c r="DD600" s="46"/>
      <c r="DE600" s="46"/>
      <c r="DF600" s="46"/>
      <c r="DG600" s="46"/>
      <c r="DH600" s="46"/>
      <c r="DI600" s="46"/>
      <c r="DJ600" s="46"/>
      <c r="DK600" s="46"/>
    </row>
    <row r="601" spans="2:115" x14ac:dyDescent="0.25">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6"/>
      <c r="CD601" s="46"/>
      <c r="CE601" s="46"/>
      <c r="CF601" s="46"/>
      <c r="CG601" s="46"/>
      <c r="CH601" s="46"/>
      <c r="CI601" s="46"/>
      <c r="CJ601" s="46"/>
      <c r="CK601" s="46"/>
      <c r="CL601" s="46"/>
      <c r="CM601" s="46"/>
      <c r="CN601" s="46"/>
      <c r="CO601" s="46"/>
      <c r="CP601" s="46"/>
      <c r="CQ601" s="46"/>
      <c r="CR601" s="46"/>
      <c r="CS601" s="46"/>
      <c r="CT601" s="46"/>
      <c r="CU601" s="46"/>
      <c r="CV601" s="46"/>
      <c r="CW601" s="46"/>
      <c r="CX601" s="46"/>
      <c r="CY601" s="46"/>
      <c r="CZ601" s="46"/>
      <c r="DA601" s="46"/>
      <c r="DB601" s="46"/>
      <c r="DC601" s="46"/>
      <c r="DD601" s="46"/>
      <c r="DE601" s="46"/>
      <c r="DF601" s="46"/>
      <c r="DG601" s="46"/>
      <c r="DH601" s="46"/>
      <c r="DI601" s="46"/>
      <c r="DJ601" s="46"/>
      <c r="DK601" s="46"/>
    </row>
    <row r="602" spans="2:115" x14ac:dyDescent="0.25">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6"/>
      <c r="CD602" s="46"/>
      <c r="CE602" s="46"/>
      <c r="CF602" s="46"/>
      <c r="CG602" s="46"/>
      <c r="CH602" s="46"/>
      <c r="CI602" s="46"/>
      <c r="CJ602" s="46"/>
      <c r="CK602" s="46"/>
      <c r="CL602" s="46"/>
      <c r="CM602" s="46"/>
      <c r="CN602" s="46"/>
      <c r="CO602" s="46"/>
      <c r="CP602" s="46"/>
      <c r="CQ602" s="46"/>
      <c r="CR602" s="46"/>
      <c r="CS602" s="46"/>
      <c r="CT602" s="46"/>
      <c r="CU602" s="46"/>
      <c r="CV602" s="46"/>
      <c r="CW602" s="46"/>
      <c r="CX602" s="46"/>
      <c r="CY602" s="46"/>
      <c r="CZ602" s="46"/>
      <c r="DA602" s="46"/>
      <c r="DB602" s="46"/>
      <c r="DC602" s="46"/>
      <c r="DD602" s="46"/>
      <c r="DE602" s="46"/>
      <c r="DF602" s="46"/>
      <c r="DG602" s="46"/>
      <c r="DH602" s="46"/>
      <c r="DI602" s="46"/>
      <c r="DJ602" s="46"/>
      <c r="DK602" s="46"/>
    </row>
    <row r="603" spans="2:115" x14ac:dyDescent="0.25">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6"/>
      <c r="CD603" s="46"/>
      <c r="CE603" s="46"/>
      <c r="CF603" s="46"/>
      <c r="CG603" s="46"/>
      <c r="CH603" s="46"/>
      <c r="CI603" s="46"/>
      <c r="CJ603" s="46"/>
      <c r="CK603" s="46"/>
      <c r="CL603" s="46"/>
      <c r="CM603" s="46"/>
      <c r="CN603" s="46"/>
      <c r="CO603" s="46"/>
      <c r="CP603" s="46"/>
      <c r="CQ603" s="46"/>
      <c r="CR603" s="46"/>
      <c r="CS603" s="46"/>
      <c r="CT603" s="46"/>
      <c r="CU603" s="46"/>
      <c r="CV603" s="46"/>
      <c r="CW603" s="46"/>
      <c r="CX603" s="46"/>
      <c r="CY603" s="46"/>
      <c r="CZ603" s="46"/>
      <c r="DA603" s="46"/>
      <c r="DB603" s="46"/>
      <c r="DC603" s="46"/>
      <c r="DD603" s="46"/>
      <c r="DE603" s="46"/>
      <c r="DF603" s="46"/>
      <c r="DG603" s="46"/>
      <c r="DH603" s="46"/>
      <c r="DI603" s="46"/>
      <c r="DJ603" s="46"/>
      <c r="DK603" s="46"/>
    </row>
    <row r="604" spans="2:115" x14ac:dyDescent="0.25">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6"/>
      <c r="CD604" s="46"/>
      <c r="CE604" s="46"/>
      <c r="CF604" s="46"/>
      <c r="CG604" s="46"/>
      <c r="CH604" s="46"/>
      <c r="CI604" s="46"/>
      <c r="CJ604" s="46"/>
      <c r="CK604" s="46"/>
      <c r="CL604" s="46"/>
      <c r="CM604" s="46"/>
      <c r="CN604" s="46"/>
      <c r="CO604" s="46"/>
      <c r="CP604" s="46"/>
      <c r="CQ604" s="46"/>
      <c r="CR604" s="46"/>
      <c r="CS604" s="46"/>
      <c r="CT604" s="46"/>
      <c r="CU604" s="46"/>
      <c r="CV604" s="46"/>
      <c r="CW604" s="46"/>
      <c r="CX604" s="46"/>
      <c r="CY604" s="46"/>
      <c r="CZ604" s="46"/>
      <c r="DA604" s="46"/>
      <c r="DB604" s="46"/>
      <c r="DC604" s="46"/>
      <c r="DD604" s="46"/>
      <c r="DE604" s="46"/>
      <c r="DF604" s="46"/>
      <c r="DG604" s="46"/>
      <c r="DH604" s="46"/>
      <c r="DI604" s="46"/>
      <c r="DJ604" s="46"/>
      <c r="DK604" s="46"/>
    </row>
    <row r="605" spans="2:115" x14ac:dyDescent="0.25">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6"/>
      <c r="CD605" s="46"/>
      <c r="CE605" s="46"/>
      <c r="CF605" s="46"/>
      <c r="CG605" s="46"/>
      <c r="CH605" s="46"/>
      <c r="CI605" s="46"/>
      <c r="CJ605" s="46"/>
      <c r="CK605" s="46"/>
      <c r="CL605" s="46"/>
      <c r="CM605" s="46"/>
      <c r="CN605" s="46"/>
      <c r="CO605" s="46"/>
      <c r="CP605" s="46"/>
      <c r="CQ605" s="46"/>
      <c r="CR605" s="46"/>
      <c r="CS605" s="46"/>
      <c r="CT605" s="46"/>
      <c r="CU605" s="46"/>
      <c r="CV605" s="46"/>
      <c r="CW605" s="46"/>
      <c r="CX605" s="46"/>
      <c r="CY605" s="46"/>
      <c r="CZ605" s="46"/>
      <c r="DA605" s="46"/>
      <c r="DB605" s="46"/>
      <c r="DC605" s="46"/>
      <c r="DD605" s="46"/>
      <c r="DE605" s="46"/>
      <c r="DF605" s="46"/>
      <c r="DG605" s="46"/>
      <c r="DH605" s="46"/>
      <c r="DI605" s="46"/>
      <c r="DJ605" s="46"/>
      <c r="DK605" s="46"/>
    </row>
    <row r="606" spans="2:115" x14ac:dyDescent="0.25">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6"/>
      <c r="CD606" s="46"/>
      <c r="CE606" s="46"/>
      <c r="CF606" s="46"/>
      <c r="CG606" s="46"/>
      <c r="CH606" s="46"/>
      <c r="CI606" s="46"/>
      <c r="CJ606" s="46"/>
      <c r="CK606" s="46"/>
      <c r="CL606" s="46"/>
      <c r="CM606" s="46"/>
      <c r="CN606" s="46"/>
      <c r="CO606" s="46"/>
      <c r="CP606" s="46"/>
      <c r="CQ606" s="46"/>
      <c r="CR606" s="46"/>
      <c r="CS606" s="46"/>
      <c r="CT606" s="46"/>
      <c r="CU606" s="46"/>
      <c r="CV606" s="46"/>
      <c r="CW606" s="46"/>
      <c r="CX606" s="46"/>
      <c r="CY606" s="46"/>
      <c r="CZ606" s="46"/>
      <c r="DA606" s="46"/>
      <c r="DB606" s="46"/>
      <c r="DC606" s="46"/>
      <c r="DD606" s="46"/>
      <c r="DE606" s="46"/>
      <c r="DF606" s="46"/>
      <c r="DG606" s="46"/>
      <c r="DH606" s="46"/>
      <c r="DI606" s="46"/>
      <c r="DJ606" s="46"/>
      <c r="DK606" s="46"/>
    </row>
    <row r="607" spans="2:115" x14ac:dyDescent="0.25">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6"/>
      <c r="CD607" s="46"/>
      <c r="CE607" s="46"/>
      <c r="CF607" s="46"/>
      <c r="CG607" s="46"/>
      <c r="CH607" s="46"/>
      <c r="CI607" s="46"/>
      <c r="CJ607" s="46"/>
      <c r="CK607" s="46"/>
      <c r="CL607" s="46"/>
      <c r="CM607" s="46"/>
      <c r="CN607" s="46"/>
      <c r="CO607" s="46"/>
      <c r="CP607" s="46"/>
      <c r="CQ607" s="46"/>
      <c r="CR607" s="46"/>
      <c r="CS607" s="46"/>
      <c r="CT607" s="46"/>
      <c r="CU607" s="46"/>
      <c r="CV607" s="46"/>
      <c r="CW607" s="46"/>
      <c r="CX607" s="46"/>
      <c r="CY607" s="46"/>
      <c r="CZ607" s="46"/>
      <c r="DA607" s="46"/>
      <c r="DB607" s="46"/>
      <c r="DC607" s="46"/>
      <c r="DD607" s="46"/>
      <c r="DE607" s="46"/>
      <c r="DF607" s="46"/>
      <c r="DG607" s="46"/>
      <c r="DH607" s="46"/>
      <c r="DI607" s="46"/>
      <c r="DJ607" s="46"/>
      <c r="DK607" s="46"/>
    </row>
    <row r="608" spans="2:115" x14ac:dyDescent="0.25">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c r="CX608" s="46"/>
      <c r="CY608" s="46"/>
      <c r="CZ608" s="46"/>
      <c r="DA608" s="46"/>
      <c r="DB608" s="46"/>
      <c r="DC608" s="46"/>
      <c r="DD608" s="46"/>
      <c r="DE608" s="46"/>
      <c r="DF608" s="46"/>
      <c r="DG608" s="46"/>
      <c r="DH608" s="46"/>
      <c r="DI608" s="46"/>
      <c r="DJ608" s="46"/>
      <c r="DK608" s="46"/>
    </row>
    <row r="609" spans="2:115" x14ac:dyDescent="0.25">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6"/>
      <c r="CD609" s="46"/>
      <c r="CE609" s="46"/>
      <c r="CF609" s="46"/>
      <c r="CG609" s="46"/>
      <c r="CH609" s="46"/>
      <c r="CI609" s="46"/>
      <c r="CJ609" s="46"/>
      <c r="CK609" s="46"/>
      <c r="CL609" s="46"/>
      <c r="CM609" s="46"/>
      <c r="CN609" s="46"/>
      <c r="CO609" s="46"/>
      <c r="CP609" s="46"/>
      <c r="CQ609" s="46"/>
      <c r="CR609" s="46"/>
      <c r="CS609" s="46"/>
      <c r="CT609" s="46"/>
      <c r="CU609" s="46"/>
      <c r="CV609" s="46"/>
      <c r="CW609" s="46"/>
      <c r="CX609" s="46"/>
      <c r="CY609" s="46"/>
      <c r="CZ609" s="46"/>
      <c r="DA609" s="46"/>
      <c r="DB609" s="46"/>
      <c r="DC609" s="46"/>
      <c r="DD609" s="46"/>
      <c r="DE609" s="46"/>
      <c r="DF609" s="46"/>
      <c r="DG609" s="46"/>
      <c r="DH609" s="46"/>
      <c r="DI609" s="46"/>
      <c r="DJ609" s="46"/>
      <c r="DK609" s="46"/>
    </row>
    <row r="610" spans="2:115" x14ac:dyDescent="0.25">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c r="CX610" s="46"/>
      <c r="CY610" s="46"/>
      <c r="CZ610" s="46"/>
      <c r="DA610" s="46"/>
      <c r="DB610" s="46"/>
      <c r="DC610" s="46"/>
      <c r="DD610" s="46"/>
      <c r="DE610" s="46"/>
      <c r="DF610" s="46"/>
      <c r="DG610" s="46"/>
      <c r="DH610" s="46"/>
      <c r="DI610" s="46"/>
      <c r="DJ610" s="46"/>
      <c r="DK610" s="46"/>
    </row>
    <row r="611" spans="2:115" x14ac:dyDescent="0.25">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6"/>
      <c r="CD611" s="46"/>
      <c r="CE611" s="46"/>
      <c r="CF611" s="46"/>
      <c r="CG611" s="46"/>
      <c r="CH611" s="46"/>
      <c r="CI611" s="46"/>
      <c r="CJ611" s="46"/>
      <c r="CK611" s="46"/>
      <c r="CL611" s="46"/>
      <c r="CM611" s="46"/>
      <c r="CN611" s="46"/>
      <c r="CO611" s="46"/>
      <c r="CP611" s="46"/>
      <c r="CQ611" s="46"/>
      <c r="CR611" s="46"/>
      <c r="CS611" s="46"/>
      <c r="CT611" s="46"/>
      <c r="CU611" s="46"/>
      <c r="CV611" s="46"/>
      <c r="CW611" s="46"/>
      <c r="CX611" s="46"/>
      <c r="CY611" s="46"/>
      <c r="CZ611" s="46"/>
      <c r="DA611" s="46"/>
      <c r="DB611" s="46"/>
      <c r="DC611" s="46"/>
      <c r="DD611" s="46"/>
      <c r="DE611" s="46"/>
      <c r="DF611" s="46"/>
      <c r="DG611" s="46"/>
      <c r="DH611" s="46"/>
      <c r="DI611" s="46"/>
      <c r="DJ611" s="46"/>
      <c r="DK611" s="46"/>
    </row>
    <row r="612" spans="2:115" x14ac:dyDescent="0.25">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6"/>
      <c r="CD612" s="46"/>
      <c r="CE612" s="46"/>
      <c r="CF612" s="46"/>
      <c r="CG612" s="46"/>
      <c r="CH612" s="46"/>
      <c r="CI612" s="46"/>
      <c r="CJ612" s="46"/>
      <c r="CK612" s="46"/>
      <c r="CL612" s="46"/>
      <c r="CM612" s="46"/>
      <c r="CN612" s="46"/>
      <c r="CO612" s="46"/>
      <c r="CP612" s="46"/>
      <c r="CQ612" s="46"/>
      <c r="CR612" s="46"/>
      <c r="CS612" s="46"/>
      <c r="CT612" s="46"/>
      <c r="CU612" s="46"/>
      <c r="CV612" s="46"/>
      <c r="CW612" s="46"/>
      <c r="CX612" s="46"/>
      <c r="CY612" s="46"/>
      <c r="CZ612" s="46"/>
      <c r="DA612" s="46"/>
      <c r="DB612" s="46"/>
      <c r="DC612" s="46"/>
      <c r="DD612" s="46"/>
      <c r="DE612" s="46"/>
      <c r="DF612" s="46"/>
      <c r="DG612" s="46"/>
      <c r="DH612" s="46"/>
      <c r="DI612" s="46"/>
      <c r="DJ612" s="46"/>
      <c r="DK612" s="46"/>
    </row>
    <row r="613" spans="2:115" x14ac:dyDescent="0.25">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6"/>
      <c r="CD613" s="46"/>
      <c r="CE613" s="46"/>
      <c r="CF613" s="46"/>
      <c r="CG613" s="46"/>
      <c r="CH613" s="46"/>
      <c r="CI613" s="46"/>
      <c r="CJ613" s="46"/>
      <c r="CK613" s="46"/>
      <c r="CL613" s="46"/>
      <c r="CM613" s="46"/>
      <c r="CN613" s="46"/>
      <c r="CO613" s="46"/>
      <c r="CP613" s="46"/>
      <c r="CQ613" s="46"/>
      <c r="CR613" s="46"/>
      <c r="CS613" s="46"/>
      <c r="CT613" s="46"/>
      <c r="CU613" s="46"/>
      <c r="CV613" s="46"/>
      <c r="CW613" s="46"/>
      <c r="CX613" s="46"/>
      <c r="CY613" s="46"/>
      <c r="CZ613" s="46"/>
      <c r="DA613" s="46"/>
      <c r="DB613" s="46"/>
      <c r="DC613" s="46"/>
      <c r="DD613" s="46"/>
      <c r="DE613" s="46"/>
      <c r="DF613" s="46"/>
      <c r="DG613" s="46"/>
      <c r="DH613" s="46"/>
      <c r="DI613" s="46"/>
      <c r="DJ613" s="46"/>
      <c r="DK613" s="46"/>
    </row>
    <row r="614" spans="2:115" x14ac:dyDescent="0.25">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6"/>
      <c r="CD614" s="46"/>
      <c r="CE614" s="46"/>
      <c r="CF614" s="46"/>
      <c r="CG614" s="46"/>
      <c r="CH614" s="46"/>
      <c r="CI614" s="46"/>
      <c r="CJ614" s="46"/>
      <c r="CK614" s="46"/>
      <c r="CL614" s="46"/>
      <c r="CM614" s="46"/>
      <c r="CN614" s="46"/>
      <c r="CO614" s="46"/>
      <c r="CP614" s="46"/>
      <c r="CQ614" s="46"/>
      <c r="CR614" s="46"/>
      <c r="CS614" s="46"/>
      <c r="CT614" s="46"/>
      <c r="CU614" s="46"/>
      <c r="CV614" s="46"/>
      <c r="CW614" s="46"/>
      <c r="CX614" s="46"/>
      <c r="CY614" s="46"/>
      <c r="CZ614" s="46"/>
      <c r="DA614" s="46"/>
      <c r="DB614" s="46"/>
      <c r="DC614" s="46"/>
      <c r="DD614" s="46"/>
      <c r="DE614" s="46"/>
      <c r="DF614" s="46"/>
      <c r="DG614" s="46"/>
      <c r="DH614" s="46"/>
      <c r="DI614" s="46"/>
      <c r="DJ614" s="46"/>
      <c r="DK614" s="46"/>
    </row>
    <row r="615" spans="2:115" x14ac:dyDescent="0.25">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6"/>
      <c r="CD615" s="46"/>
      <c r="CE615" s="46"/>
      <c r="CF615" s="46"/>
      <c r="CG615" s="46"/>
      <c r="CH615" s="46"/>
      <c r="CI615" s="46"/>
      <c r="CJ615" s="46"/>
      <c r="CK615" s="46"/>
      <c r="CL615" s="46"/>
      <c r="CM615" s="46"/>
      <c r="CN615" s="46"/>
      <c r="CO615" s="46"/>
      <c r="CP615" s="46"/>
      <c r="CQ615" s="46"/>
      <c r="CR615" s="46"/>
      <c r="CS615" s="46"/>
      <c r="CT615" s="46"/>
      <c r="CU615" s="46"/>
      <c r="CV615" s="46"/>
      <c r="CW615" s="46"/>
      <c r="CX615" s="46"/>
      <c r="CY615" s="46"/>
      <c r="CZ615" s="46"/>
      <c r="DA615" s="46"/>
      <c r="DB615" s="46"/>
      <c r="DC615" s="46"/>
      <c r="DD615" s="46"/>
      <c r="DE615" s="46"/>
      <c r="DF615" s="46"/>
      <c r="DG615" s="46"/>
      <c r="DH615" s="46"/>
      <c r="DI615" s="46"/>
      <c r="DJ615" s="46"/>
      <c r="DK615" s="46"/>
    </row>
    <row r="616" spans="2:115" x14ac:dyDescent="0.25">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6"/>
      <c r="CD616" s="46"/>
      <c r="CE616" s="46"/>
      <c r="CF616" s="46"/>
      <c r="CG616" s="46"/>
      <c r="CH616" s="46"/>
      <c r="CI616" s="46"/>
      <c r="CJ616" s="46"/>
      <c r="CK616" s="46"/>
      <c r="CL616" s="46"/>
      <c r="CM616" s="46"/>
      <c r="CN616" s="46"/>
      <c r="CO616" s="46"/>
      <c r="CP616" s="46"/>
      <c r="CQ616" s="46"/>
      <c r="CR616" s="46"/>
      <c r="CS616" s="46"/>
      <c r="CT616" s="46"/>
      <c r="CU616" s="46"/>
      <c r="CV616" s="46"/>
      <c r="CW616" s="46"/>
      <c r="CX616" s="46"/>
      <c r="CY616" s="46"/>
      <c r="CZ616" s="46"/>
      <c r="DA616" s="46"/>
      <c r="DB616" s="46"/>
      <c r="DC616" s="46"/>
      <c r="DD616" s="46"/>
      <c r="DE616" s="46"/>
      <c r="DF616" s="46"/>
      <c r="DG616" s="46"/>
      <c r="DH616" s="46"/>
      <c r="DI616" s="46"/>
      <c r="DJ616" s="46"/>
      <c r="DK616" s="46"/>
    </row>
    <row r="617" spans="2:115" x14ac:dyDescent="0.25">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6"/>
      <c r="CD617" s="46"/>
      <c r="CE617" s="46"/>
      <c r="CF617" s="46"/>
      <c r="CG617" s="46"/>
      <c r="CH617" s="46"/>
      <c r="CI617" s="46"/>
      <c r="CJ617" s="46"/>
      <c r="CK617" s="46"/>
      <c r="CL617" s="46"/>
      <c r="CM617" s="46"/>
      <c r="CN617" s="46"/>
      <c r="CO617" s="46"/>
      <c r="CP617" s="46"/>
      <c r="CQ617" s="46"/>
      <c r="CR617" s="46"/>
      <c r="CS617" s="46"/>
      <c r="CT617" s="46"/>
      <c r="CU617" s="46"/>
      <c r="CV617" s="46"/>
      <c r="CW617" s="46"/>
      <c r="CX617" s="46"/>
      <c r="CY617" s="46"/>
      <c r="CZ617" s="46"/>
      <c r="DA617" s="46"/>
      <c r="DB617" s="46"/>
      <c r="DC617" s="46"/>
      <c r="DD617" s="46"/>
      <c r="DE617" s="46"/>
      <c r="DF617" s="46"/>
      <c r="DG617" s="46"/>
      <c r="DH617" s="46"/>
      <c r="DI617" s="46"/>
      <c r="DJ617" s="46"/>
      <c r="DK617" s="46"/>
    </row>
    <row r="618" spans="2:115" x14ac:dyDescent="0.25">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6"/>
      <c r="CD618" s="46"/>
      <c r="CE618" s="46"/>
      <c r="CF618" s="46"/>
      <c r="CG618" s="46"/>
      <c r="CH618" s="46"/>
      <c r="CI618" s="46"/>
      <c r="CJ618" s="46"/>
      <c r="CK618" s="46"/>
      <c r="CL618" s="46"/>
      <c r="CM618" s="46"/>
      <c r="CN618" s="46"/>
      <c r="CO618" s="46"/>
      <c r="CP618" s="46"/>
      <c r="CQ618" s="46"/>
      <c r="CR618" s="46"/>
      <c r="CS618" s="46"/>
      <c r="CT618" s="46"/>
      <c r="CU618" s="46"/>
      <c r="CV618" s="46"/>
      <c r="CW618" s="46"/>
      <c r="CX618" s="46"/>
      <c r="CY618" s="46"/>
      <c r="CZ618" s="46"/>
      <c r="DA618" s="46"/>
      <c r="DB618" s="46"/>
      <c r="DC618" s="46"/>
      <c r="DD618" s="46"/>
      <c r="DE618" s="46"/>
      <c r="DF618" s="46"/>
      <c r="DG618" s="46"/>
      <c r="DH618" s="46"/>
      <c r="DI618" s="46"/>
      <c r="DJ618" s="46"/>
      <c r="DK618" s="46"/>
    </row>
    <row r="619" spans="2:115" x14ac:dyDescent="0.25">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6"/>
      <c r="CD619" s="46"/>
      <c r="CE619" s="46"/>
      <c r="CF619" s="46"/>
      <c r="CG619" s="46"/>
      <c r="CH619" s="46"/>
      <c r="CI619" s="46"/>
      <c r="CJ619" s="46"/>
      <c r="CK619" s="46"/>
      <c r="CL619" s="46"/>
      <c r="CM619" s="46"/>
      <c r="CN619" s="46"/>
      <c r="CO619" s="46"/>
      <c r="CP619" s="46"/>
      <c r="CQ619" s="46"/>
      <c r="CR619" s="46"/>
      <c r="CS619" s="46"/>
      <c r="CT619" s="46"/>
      <c r="CU619" s="46"/>
      <c r="CV619" s="46"/>
      <c r="CW619" s="46"/>
      <c r="CX619" s="46"/>
      <c r="CY619" s="46"/>
      <c r="CZ619" s="46"/>
      <c r="DA619" s="46"/>
      <c r="DB619" s="46"/>
      <c r="DC619" s="46"/>
      <c r="DD619" s="46"/>
      <c r="DE619" s="46"/>
      <c r="DF619" s="46"/>
      <c r="DG619" s="46"/>
      <c r="DH619" s="46"/>
      <c r="DI619" s="46"/>
      <c r="DJ619" s="46"/>
      <c r="DK619" s="46"/>
    </row>
    <row r="620" spans="2:115" x14ac:dyDescent="0.25">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6"/>
      <c r="CD620" s="46"/>
      <c r="CE620" s="46"/>
      <c r="CF620" s="46"/>
      <c r="CG620" s="46"/>
      <c r="CH620" s="46"/>
      <c r="CI620" s="46"/>
      <c r="CJ620" s="46"/>
      <c r="CK620" s="46"/>
      <c r="CL620" s="46"/>
      <c r="CM620" s="46"/>
      <c r="CN620" s="46"/>
      <c r="CO620" s="46"/>
      <c r="CP620" s="46"/>
      <c r="CQ620" s="46"/>
      <c r="CR620" s="46"/>
      <c r="CS620" s="46"/>
      <c r="CT620" s="46"/>
      <c r="CU620" s="46"/>
      <c r="CV620" s="46"/>
      <c r="CW620" s="46"/>
      <c r="CX620" s="46"/>
      <c r="CY620" s="46"/>
      <c r="CZ620" s="46"/>
      <c r="DA620" s="46"/>
      <c r="DB620" s="46"/>
      <c r="DC620" s="46"/>
      <c r="DD620" s="46"/>
      <c r="DE620" s="46"/>
      <c r="DF620" s="46"/>
      <c r="DG620" s="46"/>
      <c r="DH620" s="46"/>
      <c r="DI620" s="46"/>
      <c r="DJ620" s="46"/>
      <c r="DK620" s="46"/>
    </row>
    <row r="621" spans="2:115" x14ac:dyDescent="0.25">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6"/>
      <c r="CD621" s="46"/>
      <c r="CE621" s="46"/>
      <c r="CF621" s="46"/>
      <c r="CG621" s="46"/>
      <c r="CH621" s="46"/>
      <c r="CI621" s="46"/>
      <c r="CJ621" s="46"/>
      <c r="CK621" s="46"/>
      <c r="CL621" s="46"/>
      <c r="CM621" s="46"/>
      <c r="CN621" s="46"/>
      <c r="CO621" s="46"/>
      <c r="CP621" s="46"/>
      <c r="CQ621" s="46"/>
      <c r="CR621" s="46"/>
      <c r="CS621" s="46"/>
      <c r="CT621" s="46"/>
      <c r="CU621" s="46"/>
      <c r="CV621" s="46"/>
      <c r="CW621" s="46"/>
      <c r="CX621" s="46"/>
      <c r="CY621" s="46"/>
      <c r="CZ621" s="46"/>
      <c r="DA621" s="46"/>
      <c r="DB621" s="46"/>
      <c r="DC621" s="46"/>
      <c r="DD621" s="46"/>
      <c r="DE621" s="46"/>
      <c r="DF621" s="46"/>
      <c r="DG621" s="46"/>
      <c r="DH621" s="46"/>
      <c r="DI621" s="46"/>
      <c r="DJ621" s="46"/>
      <c r="DK621" s="46"/>
    </row>
    <row r="622" spans="2:115" x14ac:dyDescent="0.25">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6"/>
      <c r="CD622" s="46"/>
      <c r="CE622" s="46"/>
      <c r="CF622" s="46"/>
      <c r="CG622" s="46"/>
      <c r="CH622" s="46"/>
      <c r="CI622" s="46"/>
      <c r="CJ622" s="46"/>
      <c r="CK622" s="46"/>
      <c r="CL622" s="46"/>
      <c r="CM622" s="46"/>
      <c r="CN622" s="46"/>
      <c r="CO622" s="46"/>
      <c r="CP622" s="46"/>
      <c r="CQ622" s="46"/>
      <c r="CR622" s="46"/>
      <c r="CS622" s="46"/>
      <c r="CT622" s="46"/>
      <c r="CU622" s="46"/>
      <c r="CV622" s="46"/>
      <c r="CW622" s="46"/>
      <c r="CX622" s="46"/>
      <c r="CY622" s="46"/>
      <c r="CZ622" s="46"/>
      <c r="DA622" s="46"/>
      <c r="DB622" s="46"/>
      <c r="DC622" s="46"/>
      <c r="DD622" s="46"/>
      <c r="DE622" s="46"/>
      <c r="DF622" s="46"/>
      <c r="DG622" s="46"/>
      <c r="DH622" s="46"/>
      <c r="DI622" s="46"/>
      <c r="DJ622" s="46"/>
      <c r="DK622" s="46"/>
    </row>
    <row r="623" spans="2:115" x14ac:dyDescent="0.25">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c r="CX623" s="46"/>
      <c r="CY623" s="46"/>
      <c r="CZ623" s="46"/>
      <c r="DA623" s="46"/>
      <c r="DB623" s="46"/>
      <c r="DC623" s="46"/>
      <c r="DD623" s="46"/>
      <c r="DE623" s="46"/>
      <c r="DF623" s="46"/>
      <c r="DG623" s="46"/>
      <c r="DH623" s="46"/>
      <c r="DI623" s="46"/>
      <c r="DJ623" s="46"/>
      <c r="DK623" s="46"/>
    </row>
    <row r="624" spans="2:115" x14ac:dyDescent="0.25">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6"/>
      <c r="CD624" s="46"/>
      <c r="CE624" s="46"/>
      <c r="CF624" s="46"/>
      <c r="CG624" s="46"/>
      <c r="CH624" s="46"/>
      <c r="CI624" s="46"/>
      <c r="CJ624" s="46"/>
      <c r="CK624" s="46"/>
      <c r="CL624" s="46"/>
      <c r="CM624" s="46"/>
      <c r="CN624" s="46"/>
      <c r="CO624" s="46"/>
      <c r="CP624" s="46"/>
      <c r="CQ624" s="46"/>
      <c r="CR624" s="46"/>
      <c r="CS624" s="46"/>
      <c r="CT624" s="46"/>
      <c r="CU624" s="46"/>
      <c r="CV624" s="46"/>
      <c r="CW624" s="46"/>
      <c r="CX624" s="46"/>
      <c r="CY624" s="46"/>
      <c r="CZ624" s="46"/>
      <c r="DA624" s="46"/>
      <c r="DB624" s="46"/>
      <c r="DC624" s="46"/>
      <c r="DD624" s="46"/>
      <c r="DE624" s="46"/>
      <c r="DF624" s="46"/>
      <c r="DG624" s="46"/>
      <c r="DH624" s="46"/>
      <c r="DI624" s="46"/>
      <c r="DJ624" s="46"/>
      <c r="DK624" s="46"/>
    </row>
    <row r="625" spans="2:115" x14ac:dyDescent="0.25">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6"/>
      <c r="CD625" s="46"/>
      <c r="CE625" s="46"/>
      <c r="CF625" s="46"/>
      <c r="CG625" s="46"/>
      <c r="CH625" s="46"/>
      <c r="CI625" s="46"/>
      <c r="CJ625" s="46"/>
      <c r="CK625" s="46"/>
      <c r="CL625" s="46"/>
      <c r="CM625" s="46"/>
      <c r="CN625" s="46"/>
      <c r="CO625" s="46"/>
      <c r="CP625" s="46"/>
      <c r="CQ625" s="46"/>
      <c r="CR625" s="46"/>
      <c r="CS625" s="46"/>
      <c r="CT625" s="46"/>
      <c r="CU625" s="46"/>
      <c r="CV625" s="46"/>
      <c r="CW625" s="46"/>
      <c r="CX625" s="46"/>
      <c r="CY625" s="46"/>
      <c r="CZ625" s="46"/>
      <c r="DA625" s="46"/>
      <c r="DB625" s="46"/>
      <c r="DC625" s="46"/>
      <c r="DD625" s="46"/>
      <c r="DE625" s="46"/>
      <c r="DF625" s="46"/>
      <c r="DG625" s="46"/>
      <c r="DH625" s="46"/>
      <c r="DI625" s="46"/>
      <c r="DJ625" s="46"/>
      <c r="DK625" s="46"/>
    </row>
    <row r="626" spans="2:115" x14ac:dyDescent="0.25">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6"/>
      <c r="CD626" s="46"/>
      <c r="CE626" s="46"/>
      <c r="CF626" s="46"/>
      <c r="CG626" s="46"/>
      <c r="CH626" s="46"/>
      <c r="CI626" s="46"/>
      <c r="CJ626" s="46"/>
      <c r="CK626" s="46"/>
      <c r="CL626" s="46"/>
      <c r="CM626" s="46"/>
      <c r="CN626" s="46"/>
      <c r="CO626" s="46"/>
      <c r="CP626" s="46"/>
      <c r="CQ626" s="46"/>
      <c r="CR626" s="46"/>
      <c r="CS626" s="46"/>
      <c r="CT626" s="46"/>
      <c r="CU626" s="46"/>
      <c r="CV626" s="46"/>
      <c r="CW626" s="46"/>
      <c r="CX626" s="46"/>
      <c r="CY626" s="46"/>
      <c r="CZ626" s="46"/>
      <c r="DA626" s="46"/>
      <c r="DB626" s="46"/>
      <c r="DC626" s="46"/>
      <c r="DD626" s="46"/>
      <c r="DE626" s="46"/>
      <c r="DF626" s="46"/>
      <c r="DG626" s="46"/>
      <c r="DH626" s="46"/>
      <c r="DI626" s="46"/>
      <c r="DJ626" s="46"/>
      <c r="DK626" s="46"/>
    </row>
    <row r="627" spans="2:115" x14ac:dyDescent="0.25">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6"/>
      <c r="CD627" s="46"/>
      <c r="CE627" s="46"/>
      <c r="CF627" s="46"/>
      <c r="CG627" s="46"/>
      <c r="CH627" s="46"/>
      <c r="CI627" s="46"/>
      <c r="CJ627" s="46"/>
      <c r="CK627" s="46"/>
      <c r="CL627" s="46"/>
      <c r="CM627" s="46"/>
      <c r="CN627" s="46"/>
      <c r="CO627" s="46"/>
      <c r="CP627" s="46"/>
      <c r="CQ627" s="46"/>
      <c r="CR627" s="46"/>
      <c r="CS627" s="46"/>
      <c r="CT627" s="46"/>
      <c r="CU627" s="46"/>
      <c r="CV627" s="46"/>
      <c r="CW627" s="46"/>
      <c r="CX627" s="46"/>
      <c r="CY627" s="46"/>
      <c r="CZ627" s="46"/>
      <c r="DA627" s="46"/>
      <c r="DB627" s="46"/>
      <c r="DC627" s="46"/>
      <c r="DD627" s="46"/>
      <c r="DE627" s="46"/>
      <c r="DF627" s="46"/>
      <c r="DG627" s="46"/>
      <c r="DH627" s="46"/>
      <c r="DI627" s="46"/>
      <c r="DJ627" s="46"/>
      <c r="DK627" s="46"/>
    </row>
    <row r="628" spans="2:115" x14ac:dyDescent="0.25">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6"/>
      <c r="CD628" s="46"/>
      <c r="CE628" s="46"/>
      <c r="CF628" s="46"/>
      <c r="CG628" s="46"/>
      <c r="CH628" s="46"/>
      <c r="CI628" s="46"/>
      <c r="CJ628" s="46"/>
      <c r="CK628" s="46"/>
      <c r="CL628" s="46"/>
      <c r="CM628" s="46"/>
      <c r="CN628" s="46"/>
      <c r="CO628" s="46"/>
      <c r="CP628" s="46"/>
      <c r="CQ628" s="46"/>
      <c r="CR628" s="46"/>
      <c r="CS628" s="46"/>
      <c r="CT628" s="46"/>
      <c r="CU628" s="46"/>
      <c r="CV628" s="46"/>
      <c r="CW628" s="46"/>
      <c r="CX628" s="46"/>
      <c r="CY628" s="46"/>
      <c r="CZ628" s="46"/>
      <c r="DA628" s="46"/>
      <c r="DB628" s="46"/>
      <c r="DC628" s="46"/>
      <c r="DD628" s="46"/>
      <c r="DE628" s="46"/>
      <c r="DF628" s="46"/>
      <c r="DG628" s="46"/>
      <c r="DH628" s="46"/>
      <c r="DI628" s="46"/>
      <c r="DJ628" s="46"/>
      <c r="DK628" s="46"/>
    </row>
    <row r="629" spans="2:115" x14ac:dyDescent="0.25">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6"/>
      <c r="CD629" s="46"/>
      <c r="CE629" s="46"/>
      <c r="CF629" s="46"/>
      <c r="CG629" s="46"/>
      <c r="CH629" s="46"/>
      <c r="CI629" s="46"/>
      <c r="CJ629" s="46"/>
      <c r="CK629" s="46"/>
      <c r="CL629" s="46"/>
      <c r="CM629" s="46"/>
      <c r="CN629" s="46"/>
      <c r="CO629" s="46"/>
      <c r="CP629" s="46"/>
      <c r="CQ629" s="46"/>
      <c r="CR629" s="46"/>
      <c r="CS629" s="46"/>
      <c r="CT629" s="46"/>
      <c r="CU629" s="46"/>
      <c r="CV629" s="46"/>
      <c r="CW629" s="46"/>
      <c r="CX629" s="46"/>
      <c r="CY629" s="46"/>
      <c r="CZ629" s="46"/>
      <c r="DA629" s="46"/>
      <c r="DB629" s="46"/>
      <c r="DC629" s="46"/>
      <c r="DD629" s="46"/>
      <c r="DE629" s="46"/>
      <c r="DF629" s="46"/>
      <c r="DG629" s="46"/>
      <c r="DH629" s="46"/>
      <c r="DI629" s="46"/>
      <c r="DJ629" s="46"/>
      <c r="DK629" s="46"/>
    </row>
    <row r="630" spans="2:115" x14ac:dyDescent="0.25">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6"/>
      <c r="CD630" s="46"/>
      <c r="CE630" s="46"/>
      <c r="CF630" s="46"/>
      <c r="CG630" s="46"/>
      <c r="CH630" s="46"/>
      <c r="CI630" s="46"/>
      <c r="CJ630" s="46"/>
      <c r="CK630" s="46"/>
      <c r="CL630" s="46"/>
      <c r="CM630" s="46"/>
      <c r="CN630" s="46"/>
      <c r="CO630" s="46"/>
      <c r="CP630" s="46"/>
      <c r="CQ630" s="46"/>
      <c r="CR630" s="46"/>
      <c r="CS630" s="46"/>
      <c r="CT630" s="46"/>
      <c r="CU630" s="46"/>
      <c r="CV630" s="46"/>
      <c r="CW630" s="46"/>
      <c r="CX630" s="46"/>
      <c r="CY630" s="46"/>
      <c r="CZ630" s="46"/>
      <c r="DA630" s="46"/>
      <c r="DB630" s="46"/>
      <c r="DC630" s="46"/>
      <c r="DD630" s="46"/>
      <c r="DE630" s="46"/>
      <c r="DF630" s="46"/>
      <c r="DG630" s="46"/>
      <c r="DH630" s="46"/>
      <c r="DI630" s="46"/>
      <c r="DJ630" s="46"/>
      <c r="DK630" s="46"/>
    </row>
    <row r="631" spans="2:115" x14ac:dyDescent="0.25">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6"/>
      <c r="CD631" s="46"/>
      <c r="CE631" s="46"/>
      <c r="CF631" s="46"/>
      <c r="CG631" s="46"/>
      <c r="CH631" s="46"/>
      <c r="CI631" s="46"/>
      <c r="CJ631" s="46"/>
      <c r="CK631" s="46"/>
      <c r="CL631" s="46"/>
      <c r="CM631" s="46"/>
      <c r="CN631" s="46"/>
      <c r="CO631" s="46"/>
      <c r="CP631" s="46"/>
      <c r="CQ631" s="46"/>
      <c r="CR631" s="46"/>
      <c r="CS631" s="46"/>
      <c r="CT631" s="46"/>
      <c r="CU631" s="46"/>
      <c r="CV631" s="46"/>
      <c r="CW631" s="46"/>
      <c r="CX631" s="46"/>
      <c r="CY631" s="46"/>
      <c r="CZ631" s="46"/>
      <c r="DA631" s="46"/>
      <c r="DB631" s="46"/>
      <c r="DC631" s="46"/>
      <c r="DD631" s="46"/>
      <c r="DE631" s="46"/>
      <c r="DF631" s="46"/>
      <c r="DG631" s="46"/>
      <c r="DH631" s="46"/>
      <c r="DI631" s="46"/>
      <c r="DJ631" s="46"/>
      <c r="DK631" s="46"/>
    </row>
    <row r="632" spans="2:115" x14ac:dyDescent="0.25">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6"/>
      <c r="CD632" s="46"/>
      <c r="CE632" s="46"/>
      <c r="CF632" s="46"/>
      <c r="CG632" s="46"/>
      <c r="CH632" s="46"/>
      <c r="CI632" s="46"/>
      <c r="CJ632" s="46"/>
      <c r="CK632" s="46"/>
      <c r="CL632" s="46"/>
      <c r="CM632" s="46"/>
      <c r="CN632" s="46"/>
      <c r="CO632" s="46"/>
      <c r="CP632" s="46"/>
      <c r="CQ632" s="46"/>
      <c r="CR632" s="46"/>
      <c r="CS632" s="46"/>
      <c r="CT632" s="46"/>
      <c r="CU632" s="46"/>
      <c r="CV632" s="46"/>
      <c r="CW632" s="46"/>
      <c r="CX632" s="46"/>
      <c r="CY632" s="46"/>
      <c r="CZ632" s="46"/>
      <c r="DA632" s="46"/>
      <c r="DB632" s="46"/>
      <c r="DC632" s="46"/>
      <c r="DD632" s="46"/>
      <c r="DE632" s="46"/>
      <c r="DF632" s="46"/>
      <c r="DG632" s="46"/>
      <c r="DH632" s="46"/>
      <c r="DI632" s="46"/>
      <c r="DJ632" s="46"/>
      <c r="DK632" s="46"/>
    </row>
    <row r="633" spans="2:115" x14ac:dyDescent="0.25">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6"/>
      <c r="CD633" s="46"/>
      <c r="CE633" s="46"/>
      <c r="CF633" s="46"/>
      <c r="CG633" s="46"/>
      <c r="CH633" s="46"/>
      <c r="CI633" s="46"/>
      <c r="CJ633" s="46"/>
      <c r="CK633" s="46"/>
      <c r="CL633" s="46"/>
      <c r="CM633" s="46"/>
      <c r="CN633" s="46"/>
      <c r="CO633" s="46"/>
      <c r="CP633" s="46"/>
      <c r="CQ633" s="46"/>
      <c r="CR633" s="46"/>
      <c r="CS633" s="46"/>
      <c r="CT633" s="46"/>
      <c r="CU633" s="46"/>
      <c r="CV633" s="46"/>
      <c r="CW633" s="46"/>
      <c r="CX633" s="46"/>
      <c r="CY633" s="46"/>
      <c r="CZ633" s="46"/>
      <c r="DA633" s="46"/>
      <c r="DB633" s="46"/>
      <c r="DC633" s="46"/>
      <c r="DD633" s="46"/>
      <c r="DE633" s="46"/>
      <c r="DF633" s="46"/>
      <c r="DG633" s="46"/>
      <c r="DH633" s="46"/>
      <c r="DI633" s="46"/>
      <c r="DJ633" s="46"/>
      <c r="DK633" s="46"/>
    </row>
    <row r="634" spans="2:115" x14ac:dyDescent="0.25">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6"/>
      <c r="CD634" s="46"/>
      <c r="CE634" s="46"/>
      <c r="CF634" s="46"/>
      <c r="CG634" s="46"/>
      <c r="CH634" s="46"/>
      <c r="CI634" s="46"/>
      <c r="CJ634" s="46"/>
      <c r="CK634" s="46"/>
      <c r="CL634" s="46"/>
      <c r="CM634" s="46"/>
      <c r="CN634" s="46"/>
      <c r="CO634" s="46"/>
      <c r="CP634" s="46"/>
      <c r="CQ634" s="46"/>
      <c r="CR634" s="46"/>
      <c r="CS634" s="46"/>
      <c r="CT634" s="46"/>
      <c r="CU634" s="46"/>
      <c r="CV634" s="46"/>
      <c r="CW634" s="46"/>
      <c r="CX634" s="46"/>
      <c r="CY634" s="46"/>
      <c r="CZ634" s="46"/>
      <c r="DA634" s="46"/>
      <c r="DB634" s="46"/>
      <c r="DC634" s="46"/>
      <c r="DD634" s="46"/>
      <c r="DE634" s="46"/>
      <c r="DF634" s="46"/>
      <c r="DG634" s="46"/>
      <c r="DH634" s="46"/>
      <c r="DI634" s="46"/>
      <c r="DJ634" s="46"/>
      <c r="DK634" s="46"/>
    </row>
    <row r="635" spans="2:115" x14ac:dyDescent="0.25">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6"/>
      <c r="CD635" s="46"/>
      <c r="CE635" s="46"/>
      <c r="CF635" s="46"/>
      <c r="CG635" s="46"/>
      <c r="CH635" s="46"/>
      <c r="CI635" s="46"/>
      <c r="CJ635" s="46"/>
      <c r="CK635" s="46"/>
      <c r="CL635" s="46"/>
      <c r="CM635" s="46"/>
      <c r="CN635" s="46"/>
      <c r="CO635" s="46"/>
      <c r="CP635" s="46"/>
      <c r="CQ635" s="46"/>
      <c r="CR635" s="46"/>
      <c r="CS635" s="46"/>
      <c r="CT635" s="46"/>
      <c r="CU635" s="46"/>
      <c r="CV635" s="46"/>
      <c r="CW635" s="46"/>
      <c r="CX635" s="46"/>
      <c r="CY635" s="46"/>
      <c r="CZ635" s="46"/>
      <c r="DA635" s="46"/>
      <c r="DB635" s="46"/>
      <c r="DC635" s="46"/>
      <c r="DD635" s="46"/>
      <c r="DE635" s="46"/>
      <c r="DF635" s="46"/>
      <c r="DG635" s="46"/>
      <c r="DH635" s="46"/>
      <c r="DI635" s="46"/>
      <c r="DJ635" s="46"/>
      <c r="DK635" s="46"/>
    </row>
    <row r="636" spans="2:115" x14ac:dyDescent="0.25">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6"/>
      <c r="CD636" s="46"/>
      <c r="CE636" s="46"/>
      <c r="CF636" s="46"/>
      <c r="CG636" s="46"/>
      <c r="CH636" s="46"/>
      <c r="CI636" s="46"/>
      <c r="CJ636" s="46"/>
      <c r="CK636" s="46"/>
      <c r="CL636" s="46"/>
      <c r="CM636" s="46"/>
      <c r="CN636" s="46"/>
      <c r="CO636" s="46"/>
      <c r="CP636" s="46"/>
      <c r="CQ636" s="46"/>
      <c r="CR636" s="46"/>
      <c r="CS636" s="46"/>
      <c r="CT636" s="46"/>
      <c r="CU636" s="46"/>
      <c r="CV636" s="46"/>
      <c r="CW636" s="46"/>
      <c r="CX636" s="46"/>
      <c r="CY636" s="46"/>
      <c r="CZ636" s="46"/>
      <c r="DA636" s="46"/>
      <c r="DB636" s="46"/>
      <c r="DC636" s="46"/>
      <c r="DD636" s="46"/>
      <c r="DE636" s="46"/>
      <c r="DF636" s="46"/>
      <c r="DG636" s="46"/>
      <c r="DH636" s="46"/>
      <c r="DI636" s="46"/>
      <c r="DJ636" s="46"/>
      <c r="DK636" s="46"/>
    </row>
    <row r="637" spans="2:115" x14ac:dyDescent="0.25">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c r="CX637" s="46"/>
      <c r="CY637" s="46"/>
      <c r="CZ637" s="46"/>
      <c r="DA637" s="46"/>
      <c r="DB637" s="46"/>
      <c r="DC637" s="46"/>
      <c r="DD637" s="46"/>
      <c r="DE637" s="46"/>
      <c r="DF637" s="46"/>
      <c r="DG637" s="46"/>
      <c r="DH637" s="46"/>
      <c r="DI637" s="46"/>
      <c r="DJ637" s="46"/>
      <c r="DK637" s="46"/>
    </row>
    <row r="638" spans="2:115" x14ac:dyDescent="0.25">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c r="CX638" s="46"/>
      <c r="CY638" s="46"/>
      <c r="CZ638" s="46"/>
      <c r="DA638" s="46"/>
      <c r="DB638" s="46"/>
      <c r="DC638" s="46"/>
      <c r="DD638" s="46"/>
      <c r="DE638" s="46"/>
      <c r="DF638" s="46"/>
      <c r="DG638" s="46"/>
      <c r="DH638" s="46"/>
      <c r="DI638" s="46"/>
      <c r="DJ638" s="46"/>
      <c r="DK638" s="46"/>
    </row>
    <row r="639" spans="2:115" x14ac:dyDescent="0.25">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c r="CX639" s="46"/>
      <c r="CY639" s="46"/>
      <c r="CZ639" s="46"/>
      <c r="DA639" s="46"/>
      <c r="DB639" s="46"/>
      <c r="DC639" s="46"/>
      <c r="DD639" s="46"/>
      <c r="DE639" s="46"/>
      <c r="DF639" s="46"/>
      <c r="DG639" s="46"/>
      <c r="DH639" s="46"/>
      <c r="DI639" s="46"/>
      <c r="DJ639" s="46"/>
      <c r="DK639" s="46"/>
    </row>
    <row r="640" spans="2:115" x14ac:dyDescent="0.25">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6"/>
      <c r="CD640" s="46"/>
      <c r="CE640" s="46"/>
      <c r="CF640" s="46"/>
      <c r="CG640" s="46"/>
      <c r="CH640" s="46"/>
      <c r="CI640" s="46"/>
      <c r="CJ640" s="46"/>
      <c r="CK640" s="46"/>
      <c r="CL640" s="46"/>
      <c r="CM640" s="46"/>
      <c r="CN640" s="46"/>
      <c r="CO640" s="46"/>
      <c r="CP640" s="46"/>
      <c r="CQ640" s="46"/>
      <c r="CR640" s="46"/>
      <c r="CS640" s="46"/>
      <c r="CT640" s="46"/>
      <c r="CU640" s="46"/>
      <c r="CV640" s="46"/>
      <c r="CW640" s="46"/>
      <c r="CX640" s="46"/>
      <c r="CY640" s="46"/>
      <c r="CZ640" s="46"/>
      <c r="DA640" s="46"/>
      <c r="DB640" s="46"/>
      <c r="DC640" s="46"/>
      <c r="DD640" s="46"/>
      <c r="DE640" s="46"/>
      <c r="DF640" s="46"/>
      <c r="DG640" s="46"/>
      <c r="DH640" s="46"/>
      <c r="DI640" s="46"/>
      <c r="DJ640" s="46"/>
      <c r="DK640" s="46"/>
    </row>
    <row r="641" spans="2:115" x14ac:dyDescent="0.25">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6"/>
      <c r="CD641" s="46"/>
      <c r="CE641" s="46"/>
      <c r="CF641" s="46"/>
      <c r="CG641" s="46"/>
      <c r="CH641" s="46"/>
      <c r="CI641" s="46"/>
      <c r="CJ641" s="46"/>
      <c r="CK641" s="46"/>
      <c r="CL641" s="46"/>
      <c r="CM641" s="46"/>
      <c r="CN641" s="46"/>
      <c r="CO641" s="46"/>
      <c r="CP641" s="46"/>
      <c r="CQ641" s="46"/>
      <c r="CR641" s="46"/>
      <c r="CS641" s="46"/>
      <c r="CT641" s="46"/>
      <c r="CU641" s="46"/>
      <c r="CV641" s="46"/>
      <c r="CW641" s="46"/>
      <c r="CX641" s="46"/>
      <c r="CY641" s="46"/>
      <c r="CZ641" s="46"/>
      <c r="DA641" s="46"/>
      <c r="DB641" s="46"/>
      <c r="DC641" s="46"/>
      <c r="DD641" s="46"/>
      <c r="DE641" s="46"/>
      <c r="DF641" s="46"/>
      <c r="DG641" s="46"/>
      <c r="DH641" s="46"/>
      <c r="DI641" s="46"/>
      <c r="DJ641" s="46"/>
      <c r="DK641" s="46"/>
    </row>
    <row r="642" spans="2:115" x14ac:dyDescent="0.25">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6"/>
      <c r="CD642" s="46"/>
      <c r="CE642" s="46"/>
      <c r="CF642" s="46"/>
      <c r="CG642" s="46"/>
      <c r="CH642" s="46"/>
      <c r="CI642" s="46"/>
      <c r="CJ642" s="46"/>
      <c r="CK642" s="46"/>
      <c r="CL642" s="46"/>
      <c r="CM642" s="46"/>
      <c r="CN642" s="46"/>
      <c r="CO642" s="46"/>
      <c r="CP642" s="46"/>
      <c r="CQ642" s="46"/>
      <c r="CR642" s="46"/>
      <c r="CS642" s="46"/>
      <c r="CT642" s="46"/>
      <c r="CU642" s="46"/>
      <c r="CV642" s="46"/>
      <c r="CW642" s="46"/>
      <c r="CX642" s="46"/>
      <c r="CY642" s="46"/>
      <c r="CZ642" s="46"/>
      <c r="DA642" s="46"/>
      <c r="DB642" s="46"/>
      <c r="DC642" s="46"/>
      <c r="DD642" s="46"/>
      <c r="DE642" s="46"/>
      <c r="DF642" s="46"/>
      <c r="DG642" s="46"/>
      <c r="DH642" s="46"/>
      <c r="DI642" s="46"/>
      <c r="DJ642" s="46"/>
      <c r="DK642" s="46"/>
    </row>
    <row r="643" spans="2:115" x14ac:dyDescent="0.25">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c r="CX643" s="46"/>
      <c r="CY643" s="46"/>
      <c r="CZ643" s="46"/>
      <c r="DA643" s="46"/>
      <c r="DB643" s="46"/>
      <c r="DC643" s="46"/>
      <c r="DD643" s="46"/>
      <c r="DE643" s="46"/>
      <c r="DF643" s="46"/>
      <c r="DG643" s="46"/>
      <c r="DH643" s="46"/>
      <c r="DI643" s="46"/>
      <c r="DJ643" s="46"/>
      <c r="DK643" s="46"/>
    </row>
    <row r="644" spans="2:115" x14ac:dyDescent="0.25">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46"/>
      <c r="BA644" s="46"/>
      <c r="BB644" s="46"/>
      <c r="BC644" s="46"/>
      <c r="BD644" s="46"/>
      <c r="BE644" s="46"/>
      <c r="BF644" s="46"/>
      <c r="BG644" s="46"/>
      <c r="BH644" s="46"/>
      <c r="BI644" s="46"/>
      <c r="BJ644" s="46"/>
      <c r="BK644" s="46"/>
      <c r="BL644" s="46"/>
      <c r="BM644" s="46"/>
      <c r="BN644" s="46"/>
      <c r="BO644" s="46"/>
      <c r="BP644" s="46"/>
      <c r="BQ644" s="46"/>
      <c r="BR644" s="46"/>
      <c r="BS644" s="46"/>
      <c r="BT644" s="46"/>
      <c r="BU644" s="46"/>
      <c r="BV644" s="46"/>
      <c r="BW644" s="46"/>
      <c r="BX644" s="46"/>
      <c r="BY644" s="46"/>
      <c r="BZ644" s="46"/>
      <c r="CA644" s="46"/>
      <c r="CB644" s="46"/>
      <c r="CC644" s="46"/>
      <c r="CD644" s="46"/>
      <c r="CE644" s="46"/>
      <c r="CF644" s="46"/>
      <c r="CG644" s="46"/>
      <c r="CH644" s="46"/>
      <c r="CI644" s="46"/>
      <c r="CJ644" s="46"/>
      <c r="CK644" s="46"/>
      <c r="CL644" s="46"/>
      <c r="CM644" s="46"/>
      <c r="CN644" s="46"/>
      <c r="CO644" s="46"/>
      <c r="CP644" s="46"/>
      <c r="CQ644" s="46"/>
      <c r="CR644" s="46"/>
      <c r="CS644" s="46"/>
      <c r="CT644" s="46"/>
      <c r="CU644" s="46"/>
      <c r="CV644" s="46"/>
      <c r="CW644" s="46"/>
      <c r="CX644" s="46"/>
      <c r="CY644" s="46"/>
      <c r="CZ644" s="46"/>
      <c r="DA644" s="46"/>
      <c r="DB644" s="46"/>
      <c r="DC644" s="46"/>
      <c r="DD644" s="46"/>
      <c r="DE644" s="46"/>
      <c r="DF644" s="46"/>
      <c r="DG644" s="46"/>
      <c r="DH644" s="46"/>
      <c r="DI644" s="46"/>
      <c r="DJ644" s="46"/>
      <c r="DK644" s="46"/>
    </row>
    <row r="645" spans="2:115" x14ac:dyDescent="0.25">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c r="AK645" s="46"/>
      <c r="AL645" s="46"/>
      <c r="AM645" s="46"/>
      <c r="AN645" s="46"/>
      <c r="AO645" s="46"/>
      <c r="AP645" s="46"/>
      <c r="AQ645" s="46"/>
      <c r="AR645" s="46"/>
      <c r="AS645" s="46"/>
      <c r="AT645" s="46"/>
      <c r="AU645" s="46"/>
      <c r="AV645" s="46"/>
      <c r="AW645" s="46"/>
      <c r="AX645" s="46"/>
      <c r="AY645" s="46"/>
      <c r="AZ645" s="46"/>
      <c r="BA645" s="46"/>
      <c r="BB645" s="46"/>
      <c r="BC645" s="46"/>
      <c r="BD645" s="46"/>
      <c r="BE645" s="46"/>
      <c r="BF645" s="46"/>
      <c r="BG645" s="46"/>
      <c r="BH645" s="46"/>
      <c r="BI645" s="46"/>
      <c r="BJ645" s="46"/>
      <c r="BK645" s="46"/>
      <c r="BL645" s="46"/>
      <c r="BM645" s="46"/>
      <c r="BN645" s="46"/>
      <c r="BO645" s="46"/>
      <c r="BP645" s="46"/>
      <c r="BQ645" s="46"/>
      <c r="BR645" s="46"/>
      <c r="BS645" s="46"/>
      <c r="BT645" s="46"/>
      <c r="BU645" s="46"/>
      <c r="BV645" s="46"/>
      <c r="BW645" s="46"/>
      <c r="BX645" s="46"/>
      <c r="BY645" s="46"/>
      <c r="BZ645" s="46"/>
      <c r="CA645" s="46"/>
      <c r="CB645" s="46"/>
      <c r="CC645" s="46"/>
      <c r="CD645" s="46"/>
      <c r="CE645" s="46"/>
      <c r="CF645" s="46"/>
      <c r="CG645" s="46"/>
      <c r="CH645" s="46"/>
      <c r="CI645" s="46"/>
      <c r="CJ645" s="46"/>
      <c r="CK645" s="46"/>
      <c r="CL645" s="46"/>
      <c r="CM645" s="46"/>
      <c r="CN645" s="46"/>
      <c r="CO645" s="46"/>
      <c r="CP645" s="46"/>
      <c r="CQ645" s="46"/>
      <c r="CR645" s="46"/>
      <c r="CS645" s="46"/>
      <c r="CT645" s="46"/>
      <c r="CU645" s="46"/>
      <c r="CV645" s="46"/>
      <c r="CW645" s="46"/>
      <c r="CX645" s="46"/>
      <c r="CY645" s="46"/>
      <c r="CZ645" s="46"/>
      <c r="DA645" s="46"/>
      <c r="DB645" s="46"/>
      <c r="DC645" s="46"/>
      <c r="DD645" s="46"/>
      <c r="DE645" s="46"/>
      <c r="DF645" s="46"/>
      <c r="DG645" s="46"/>
      <c r="DH645" s="46"/>
      <c r="DI645" s="46"/>
      <c r="DJ645" s="46"/>
      <c r="DK645" s="46"/>
    </row>
    <row r="646" spans="2:115" x14ac:dyDescent="0.25">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c r="AK646" s="46"/>
      <c r="AL646" s="46"/>
      <c r="AM646" s="46"/>
      <c r="AN646" s="46"/>
      <c r="AO646" s="46"/>
      <c r="AP646" s="46"/>
      <c r="AQ646" s="46"/>
      <c r="AR646" s="46"/>
      <c r="AS646" s="46"/>
      <c r="AT646" s="46"/>
      <c r="AU646" s="46"/>
      <c r="AV646" s="46"/>
      <c r="AW646" s="46"/>
      <c r="AX646" s="46"/>
      <c r="AY646" s="46"/>
      <c r="AZ646" s="46"/>
      <c r="BA646" s="46"/>
      <c r="BB646" s="46"/>
      <c r="BC646" s="46"/>
      <c r="BD646" s="46"/>
      <c r="BE646" s="46"/>
      <c r="BF646" s="46"/>
      <c r="BG646" s="46"/>
      <c r="BH646" s="46"/>
      <c r="BI646" s="46"/>
      <c r="BJ646" s="46"/>
      <c r="BK646" s="46"/>
      <c r="BL646" s="46"/>
      <c r="BM646" s="46"/>
      <c r="BN646" s="46"/>
      <c r="BO646" s="46"/>
      <c r="BP646" s="46"/>
      <c r="BQ646" s="46"/>
      <c r="BR646" s="46"/>
      <c r="BS646" s="46"/>
      <c r="BT646" s="46"/>
      <c r="BU646" s="46"/>
      <c r="BV646" s="46"/>
      <c r="BW646" s="46"/>
      <c r="BX646" s="46"/>
      <c r="BY646" s="46"/>
      <c r="BZ646" s="46"/>
      <c r="CA646" s="46"/>
      <c r="CB646" s="46"/>
      <c r="CC646" s="46"/>
      <c r="CD646" s="46"/>
      <c r="CE646" s="46"/>
      <c r="CF646" s="46"/>
      <c r="CG646" s="46"/>
      <c r="CH646" s="46"/>
      <c r="CI646" s="46"/>
      <c r="CJ646" s="46"/>
      <c r="CK646" s="46"/>
      <c r="CL646" s="46"/>
      <c r="CM646" s="46"/>
      <c r="CN646" s="46"/>
      <c r="CO646" s="46"/>
      <c r="CP646" s="46"/>
      <c r="CQ646" s="46"/>
      <c r="CR646" s="46"/>
      <c r="CS646" s="46"/>
      <c r="CT646" s="46"/>
      <c r="CU646" s="46"/>
      <c r="CV646" s="46"/>
      <c r="CW646" s="46"/>
      <c r="CX646" s="46"/>
      <c r="CY646" s="46"/>
      <c r="CZ646" s="46"/>
      <c r="DA646" s="46"/>
      <c r="DB646" s="46"/>
      <c r="DC646" s="46"/>
      <c r="DD646" s="46"/>
      <c r="DE646" s="46"/>
      <c r="DF646" s="46"/>
      <c r="DG646" s="46"/>
      <c r="DH646" s="46"/>
      <c r="DI646" s="46"/>
      <c r="DJ646" s="46"/>
      <c r="DK646" s="46"/>
    </row>
    <row r="647" spans="2:115" x14ac:dyDescent="0.25">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c r="AK647" s="46"/>
      <c r="AL647" s="46"/>
      <c r="AM647" s="46"/>
      <c r="AN647" s="46"/>
      <c r="AO647" s="46"/>
      <c r="AP647" s="46"/>
      <c r="AQ647" s="46"/>
      <c r="AR647" s="46"/>
      <c r="AS647" s="46"/>
      <c r="AT647" s="46"/>
      <c r="AU647" s="46"/>
      <c r="AV647" s="46"/>
      <c r="AW647" s="46"/>
      <c r="AX647" s="46"/>
      <c r="AY647" s="46"/>
      <c r="AZ647" s="46"/>
      <c r="BA647" s="46"/>
      <c r="BB647" s="46"/>
      <c r="BC647" s="46"/>
      <c r="BD647" s="46"/>
      <c r="BE647" s="46"/>
      <c r="BF647" s="46"/>
      <c r="BG647" s="46"/>
      <c r="BH647" s="46"/>
      <c r="BI647" s="46"/>
      <c r="BJ647" s="46"/>
      <c r="BK647" s="46"/>
      <c r="BL647" s="46"/>
      <c r="BM647" s="46"/>
      <c r="BN647" s="46"/>
      <c r="BO647" s="46"/>
      <c r="BP647" s="46"/>
      <c r="BQ647" s="46"/>
      <c r="BR647" s="46"/>
      <c r="BS647" s="46"/>
      <c r="BT647" s="46"/>
      <c r="BU647" s="46"/>
      <c r="BV647" s="46"/>
      <c r="BW647" s="46"/>
      <c r="BX647" s="46"/>
      <c r="BY647" s="46"/>
      <c r="BZ647" s="46"/>
      <c r="CA647" s="46"/>
      <c r="CB647" s="46"/>
      <c r="CC647" s="46"/>
      <c r="CD647" s="46"/>
      <c r="CE647" s="46"/>
      <c r="CF647" s="46"/>
      <c r="CG647" s="46"/>
      <c r="CH647" s="46"/>
      <c r="CI647" s="46"/>
      <c r="CJ647" s="46"/>
      <c r="CK647" s="46"/>
      <c r="CL647" s="46"/>
      <c r="CM647" s="46"/>
      <c r="CN647" s="46"/>
      <c r="CO647" s="46"/>
      <c r="CP647" s="46"/>
      <c r="CQ647" s="46"/>
      <c r="CR647" s="46"/>
      <c r="CS647" s="46"/>
      <c r="CT647" s="46"/>
      <c r="CU647" s="46"/>
      <c r="CV647" s="46"/>
      <c r="CW647" s="46"/>
      <c r="CX647" s="46"/>
      <c r="CY647" s="46"/>
      <c r="CZ647" s="46"/>
      <c r="DA647" s="46"/>
      <c r="DB647" s="46"/>
      <c r="DC647" s="46"/>
      <c r="DD647" s="46"/>
      <c r="DE647" s="46"/>
      <c r="DF647" s="46"/>
      <c r="DG647" s="46"/>
      <c r="DH647" s="46"/>
      <c r="DI647" s="46"/>
      <c r="DJ647" s="46"/>
      <c r="DK647" s="46"/>
    </row>
    <row r="648" spans="2:115" x14ac:dyDescent="0.25">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c r="BC648" s="46"/>
      <c r="BD648" s="46"/>
      <c r="BE648" s="46"/>
      <c r="BF648" s="46"/>
      <c r="BG648" s="46"/>
      <c r="BH648" s="46"/>
      <c r="BI648" s="46"/>
      <c r="BJ648" s="46"/>
      <c r="BK648" s="46"/>
      <c r="BL648" s="46"/>
      <c r="BM648" s="46"/>
      <c r="BN648" s="46"/>
      <c r="BO648" s="46"/>
      <c r="BP648" s="46"/>
      <c r="BQ648" s="46"/>
      <c r="BR648" s="46"/>
      <c r="BS648" s="46"/>
      <c r="BT648" s="46"/>
      <c r="BU648" s="46"/>
      <c r="BV648" s="46"/>
      <c r="BW648" s="46"/>
      <c r="BX648" s="46"/>
      <c r="BY648" s="46"/>
      <c r="BZ648" s="46"/>
      <c r="CA648" s="46"/>
      <c r="CB648" s="46"/>
      <c r="CC648" s="46"/>
      <c r="CD648" s="46"/>
      <c r="CE648" s="46"/>
      <c r="CF648" s="46"/>
      <c r="CG648" s="46"/>
      <c r="CH648" s="46"/>
      <c r="CI648" s="46"/>
      <c r="CJ648" s="46"/>
      <c r="CK648" s="46"/>
      <c r="CL648" s="46"/>
      <c r="CM648" s="46"/>
      <c r="CN648" s="46"/>
      <c r="CO648" s="46"/>
      <c r="CP648" s="46"/>
      <c r="CQ648" s="46"/>
      <c r="CR648" s="46"/>
      <c r="CS648" s="46"/>
      <c r="CT648" s="46"/>
      <c r="CU648" s="46"/>
      <c r="CV648" s="46"/>
      <c r="CW648" s="46"/>
      <c r="CX648" s="46"/>
      <c r="CY648" s="46"/>
      <c r="CZ648" s="46"/>
      <c r="DA648" s="46"/>
      <c r="DB648" s="46"/>
      <c r="DC648" s="46"/>
      <c r="DD648" s="46"/>
      <c r="DE648" s="46"/>
      <c r="DF648" s="46"/>
      <c r="DG648" s="46"/>
      <c r="DH648" s="46"/>
      <c r="DI648" s="46"/>
      <c r="DJ648" s="46"/>
      <c r="DK648" s="46"/>
    </row>
    <row r="649" spans="2:115" x14ac:dyDescent="0.25">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c r="BC649" s="46"/>
      <c r="BD649" s="46"/>
      <c r="BE649" s="46"/>
      <c r="BF649" s="46"/>
      <c r="BG649" s="46"/>
      <c r="BH649" s="46"/>
      <c r="BI649" s="46"/>
      <c r="BJ649" s="46"/>
      <c r="BK649" s="46"/>
      <c r="BL649" s="46"/>
      <c r="BM649" s="46"/>
      <c r="BN649" s="46"/>
      <c r="BO649" s="46"/>
      <c r="BP649" s="46"/>
      <c r="BQ649" s="46"/>
      <c r="BR649" s="46"/>
      <c r="BS649" s="46"/>
      <c r="BT649" s="46"/>
      <c r="BU649" s="46"/>
      <c r="BV649" s="46"/>
      <c r="BW649" s="46"/>
      <c r="BX649" s="46"/>
      <c r="BY649" s="46"/>
      <c r="BZ649" s="46"/>
      <c r="CA649" s="46"/>
      <c r="CB649" s="46"/>
      <c r="CC649" s="46"/>
      <c r="CD649" s="46"/>
      <c r="CE649" s="46"/>
      <c r="CF649" s="46"/>
      <c r="CG649" s="46"/>
      <c r="CH649" s="46"/>
      <c r="CI649" s="46"/>
      <c r="CJ649" s="46"/>
      <c r="CK649" s="46"/>
      <c r="CL649" s="46"/>
      <c r="CM649" s="46"/>
      <c r="CN649" s="46"/>
      <c r="CO649" s="46"/>
      <c r="CP649" s="46"/>
      <c r="CQ649" s="46"/>
      <c r="CR649" s="46"/>
      <c r="CS649" s="46"/>
      <c r="CT649" s="46"/>
      <c r="CU649" s="46"/>
      <c r="CV649" s="46"/>
      <c r="CW649" s="46"/>
      <c r="CX649" s="46"/>
      <c r="CY649" s="46"/>
      <c r="CZ649" s="46"/>
      <c r="DA649" s="46"/>
      <c r="DB649" s="46"/>
      <c r="DC649" s="46"/>
      <c r="DD649" s="46"/>
      <c r="DE649" s="46"/>
      <c r="DF649" s="46"/>
      <c r="DG649" s="46"/>
      <c r="DH649" s="46"/>
      <c r="DI649" s="46"/>
      <c r="DJ649" s="46"/>
      <c r="DK649" s="46"/>
    </row>
    <row r="650" spans="2:115" x14ac:dyDescent="0.25">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c r="BC650" s="46"/>
      <c r="BD650" s="46"/>
      <c r="BE650" s="46"/>
      <c r="BF650" s="46"/>
      <c r="BG650" s="46"/>
      <c r="BH650" s="46"/>
      <c r="BI650" s="46"/>
      <c r="BJ650" s="46"/>
      <c r="BK650" s="46"/>
      <c r="BL650" s="46"/>
      <c r="BM650" s="46"/>
      <c r="BN650" s="46"/>
      <c r="BO650" s="46"/>
      <c r="BP650" s="46"/>
      <c r="BQ650" s="46"/>
      <c r="BR650" s="46"/>
      <c r="BS650" s="46"/>
      <c r="BT650" s="46"/>
      <c r="BU650" s="46"/>
      <c r="BV650" s="46"/>
      <c r="BW650" s="46"/>
      <c r="BX650" s="46"/>
      <c r="BY650" s="46"/>
      <c r="BZ650" s="46"/>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c r="CX650" s="46"/>
      <c r="CY650" s="46"/>
      <c r="CZ650" s="46"/>
      <c r="DA650" s="46"/>
      <c r="DB650" s="46"/>
      <c r="DC650" s="46"/>
      <c r="DD650" s="46"/>
      <c r="DE650" s="46"/>
      <c r="DF650" s="46"/>
      <c r="DG650" s="46"/>
      <c r="DH650" s="46"/>
      <c r="DI650" s="46"/>
      <c r="DJ650" s="46"/>
      <c r="DK650" s="46"/>
    </row>
    <row r="651" spans="2:115" x14ac:dyDescent="0.25">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46"/>
      <c r="AL651" s="46"/>
      <c r="AM651" s="46"/>
      <c r="AN651" s="46"/>
      <c r="AO651" s="46"/>
      <c r="AP651" s="46"/>
      <c r="AQ651" s="46"/>
      <c r="AR651" s="46"/>
      <c r="AS651" s="46"/>
      <c r="AT651" s="46"/>
      <c r="AU651" s="46"/>
      <c r="AV651" s="46"/>
      <c r="AW651" s="46"/>
      <c r="AX651" s="46"/>
      <c r="AY651" s="46"/>
      <c r="AZ651" s="46"/>
      <c r="BA651" s="46"/>
      <c r="BB651" s="46"/>
      <c r="BC651" s="46"/>
      <c r="BD651" s="46"/>
      <c r="BE651" s="46"/>
      <c r="BF651" s="46"/>
      <c r="BG651" s="46"/>
      <c r="BH651" s="46"/>
      <c r="BI651" s="46"/>
      <c r="BJ651" s="46"/>
      <c r="BK651" s="46"/>
      <c r="BL651" s="46"/>
      <c r="BM651" s="46"/>
      <c r="BN651" s="46"/>
      <c r="BO651" s="46"/>
      <c r="BP651" s="46"/>
      <c r="BQ651" s="46"/>
      <c r="BR651" s="46"/>
      <c r="BS651" s="46"/>
      <c r="BT651" s="46"/>
      <c r="BU651" s="46"/>
      <c r="BV651" s="46"/>
      <c r="BW651" s="46"/>
      <c r="BX651" s="46"/>
      <c r="BY651" s="46"/>
      <c r="BZ651" s="46"/>
      <c r="CA651" s="46"/>
      <c r="CB651" s="46"/>
      <c r="CC651" s="46"/>
      <c r="CD651" s="46"/>
      <c r="CE651" s="46"/>
      <c r="CF651" s="46"/>
      <c r="CG651" s="46"/>
      <c r="CH651" s="46"/>
      <c r="CI651" s="46"/>
      <c r="CJ651" s="46"/>
      <c r="CK651" s="46"/>
      <c r="CL651" s="46"/>
      <c r="CM651" s="46"/>
      <c r="CN651" s="46"/>
      <c r="CO651" s="46"/>
      <c r="CP651" s="46"/>
      <c r="CQ651" s="46"/>
      <c r="CR651" s="46"/>
      <c r="CS651" s="46"/>
      <c r="CT651" s="46"/>
      <c r="CU651" s="46"/>
      <c r="CV651" s="46"/>
      <c r="CW651" s="46"/>
      <c r="CX651" s="46"/>
      <c r="CY651" s="46"/>
      <c r="CZ651" s="46"/>
      <c r="DA651" s="46"/>
      <c r="DB651" s="46"/>
      <c r="DC651" s="46"/>
      <c r="DD651" s="46"/>
      <c r="DE651" s="46"/>
      <c r="DF651" s="46"/>
      <c r="DG651" s="46"/>
      <c r="DH651" s="46"/>
      <c r="DI651" s="46"/>
      <c r="DJ651" s="46"/>
      <c r="DK651" s="46"/>
    </row>
    <row r="652" spans="2:115" x14ac:dyDescent="0.25">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46"/>
      <c r="AL652" s="46"/>
      <c r="AM652" s="46"/>
      <c r="AN652" s="46"/>
      <c r="AO652" s="46"/>
      <c r="AP652" s="46"/>
      <c r="AQ652" s="46"/>
      <c r="AR652" s="46"/>
      <c r="AS652" s="46"/>
      <c r="AT652" s="46"/>
      <c r="AU652" s="46"/>
      <c r="AV652" s="46"/>
      <c r="AW652" s="46"/>
      <c r="AX652" s="46"/>
      <c r="AY652" s="46"/>
      <c r="AZ652" s="46"/>
      <c r="BA652" s="46"/>
      <c r="BB652" s="46"/>
      <c r="BC652" s="46"/>
      <c r="BD652" s="46"/>
      <c r="BE652" s="46"/>
      <c r="BF652" s="46"/>
      <c r="BG652" s="46"/>
      <c r="BH652" s="46"/>
      <c r="BI652" s="46"/>
      <c r="BJ652" s="46"/>
      <c r="BK652" s="46"/>
      <c r="BL652" s="46"/>
      <c r="BM652" s="46"/>
      <c r="BN652" s="46"/>
      <c r="BO652" s="46"/>
      <c r="BP652" s="46"/>
      <c r="BQ652" s="46"/>
      <c r="BR652" s="46"/>
      <c r="BS652" s="46"/>
      <c r="BT652" s="46"/>
      <c r="BU652" s="46"/>
      <c r="BV652" s="46"/>
      <c r="BW652" s="46"/>
      <c r="BX652" s="46"/>
      <c r="BY652" s="46"/>
      <c r="BZ652" s="46"/>
      <c r="CA652" s="46"/>
      <c r="CB652" s="46"/>
      <c r="CC652" s="46"/>
      <c r="CD652" s="46"/>
      <c r="CE652" s="46"/>
      <c r="CF652" s="46"/>
      <c r="CG652" s="46"/>
      <c r="CH652" s="46"/>
      <c r="CI652" s="46"/>
      <c r="CJ652" s="46"/>
      <c r="CK652" s="46"/>
      <c r="CL652" s="46"/>
      <c r="CM652" s="46"/>
      <c r="CN652" s="46"/>
      <c r="CO652" s="46"/>
      <c r="CP652" s="46"/>
      <c r="CQ652" s="46"/>
      <c r="CR652" s="46"/>
      <c r="CS652" s="46"/>
      <c r="CT652" s="46"/>
      <c r="CU652" s="46"/>
      <c r="CV652" s="46"/>
      <c r="CW652" s="46"/>
      <c r="CX652" s="46"/>
      <c r="CY652" s="46"/>
      <c r="CZ652" s="46"/>
      <c r="DA652" s="46"/>
      <c r="DB652" s="46"/>
      <c r="DC652" s="46"/>
      <c r="DD652" s="46"/>
      <c r="DE652" s="46"/>
      <c r="DF652" s="46"/>
      <c r="DG652" s="46"/>
      <c r="DH652" s="46"/>
      <c r="DI652" s="46"/>
      <c r="DJ652" s="46"/>
      <c r="DK652" s="46"/>
    </row>
    <row r="653" spans="2:115" x14ac:dyDescent="0.25">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46"/>
      <c r="AL653" s="46"/>
      <c r="AM653" s="46"/>
      <c r="AN653" s="46"/>
      <c r="AO653" s="46"/>
      <c r="AP653" s="46"/>
      <c r="AQ653" s="46"/>
      <c r="AR653" s="46"/>
      <c r="AS653" s="46"/>
      <c r="AT653" s="46"/>
      <c r="AU653" s="46"/>
      <c r="AV653" s="46"/>
      <c r="AW653" s="46"/>
      <c r="AX653" s="46"/>
      <c r="AY653" s="46"/>
      <c r="AZ653" s="46"/>
      <c r="BA653" s="46"/>
      <c r="BB653" s="46"/>
      <c r="BC653" s="46"/>
      <c r="BD653" s="46"/>
      <c r="BE653" s="46"/>
      <c r="BF653" s="46"/>
      <c r="BG653" s="46"/>
      <c r="BH653" s="46"/>
      <c r="BI653" s="46"/>
      <c r="BJ653" s="46"/>
      <c r="BK653" s="46"/>
      <c r="BL653" s="46"/>
      <c r="BM653" s="46"/>
      <c r="BN653" s="46"/>
      <c r="BO653" s="46"/>
      <c r="BP653" s="46"/>
      <c r="BQ653" s="46"/>
      <c r="BR653" s="46"/>
      <c r="BS653" s="46"/>
      <c r="BT653" s="46"/>
      <c r="BU653" s="46"/>
      <c r="BV653" s="46"/>
      <c r="BW653" s="46"/>
      <c r="BX653" s="46"/>
      <c r="BY653" s="46"/>
      <c r="BZ653" s="46"/>
      <c r="CA653" s="46"/>
      <c r="CB653" s="46"/>
      <c r="CC653" s="46"/>
      <c r="CD653" s="46"/>
      <c r="CE653" s="46"/>
      <c r="CF653" s="46"/>
      <c r="CG653" s="46"/>
      <c r="CH653" s="46"/>
      <c r="CI653" s="46"/>
      <c r="CJ653" s="46"/>
      <c r="CK653" s="46"/>
      <c r="CL653" s="46"/>
      <c r="CM653" s="46"/>
      <c r="CN653" s="46"/>
      <c r="CO653" s="46"/>
      <c r="CP653" s="46"/>
      <c r="CQ653" s="46"/>
      <c r="CR653" s="46"/>
      <c r="CS653" s="46"/>
      <c r="CT653" s="46"/>
      <c r="CU653" s="46"/>
      <c r="CV653" s="46"/>
      <c r="CW653" s="46"/>
      <c r="CX653" s="46"/>
      <c r="CY653" s="46"/>
      <c r="CZ653" s="46"/>
      <c r="DA653" s="46"/>
      <c r="DB653" s="46"/>
      <c r="DC653" s="46"/>
      <c r="DD653" s="46"/>
      <c r="DE653" s="46"/>
      <c r="DF653" s="46"/>
      <c r="DG653" s="46"/>
      <c r="DH653" s="46"/>
      <c r="DI653" s="46"/>
      <c r="DJ653" s="46"/>
      <c r="DK653" s="46"/>
    </row>
    <row r="654" spans="2:115" x14ac:dyDescent="0.25">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46"/>
      <c r="AL654" s="46"/>
      <c r="AM654" s="46"/>
      <c r="AN654" s="46"/>
      <c r="AO654" s="46"/>
      <c r="AP654" s="46"/>
      <c r="AQ654" s="46"/>
      <c r="AR654" s="46"/>
      <c r="AS654" s="46"/>
      <c r="AT654" s="46"/>
      <c r="AU654" s="46"/>
      <c r="AV654" s="46"/>
      <c r="AW654" s="46"/>
      <c r="AX654" s="46"/>
      <c r="AY654" s="46"/>
      <c r="AZ654" s="46"/>
      <c r="BA654" s="46"/>
      <c r="BB654" s="46"/>
      <c r="BC654" s="46"/>
      <c r="BD654" s="46"/>
      <c r="BE654" s="46"/>
      <c r="BF654" s="46"/>
      <c r="BG654" s="46"/>
      <c r="BH654" s="46"/>
      <c r="BI654" s="46"/>
      <c r="BJ654" s="46"/>
      <c r="BK654" s="46"/>
      <c r="BL654" s="46"/>
      <c r="BM654" s="46"/>
      <c r="BN654" s="46"/>
      <c r="BO654" s="46"/>
      <c r="BP654" s="46"/>
      <c r="BQ654" s="46"/>
      <c r="BR654" s="46"/>
      <c r="BS654" s="46"/>
      <c r="BT654" s="46"/>
      <c r="BU654" s="46"/>
      <c r="BV654" s="46"/>
      <c r="BW654" s="46"/>
      <c r="BX654" s="46"/>
      <c r="BY654" s="46"/>
      <c r="BZ654" s="46"/>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c r="CX654" s="46"/>
      <c r="CY654" s="46"/>
      <c r="CZ654" s="46"/>
      <c r="DA654" s="46"/>
      <c r="DB654" s="46"/>
      <c r="DC654" s="46"/>
      <c r="DD654" s="46"/>
      <c r="DE654" s="46"/>
      <c r="DF654" s="46"/>
      <c r="DG654" s="46"/>
      <c r="DH654" s="46"/>
      <c r="DI654" s="46"/>
      <c r="DJ654" s="46"/>
      <c r="DK654" s="46"/>
    </row>
    <row r="655" spans="2:115" x14ac:dyDescent="0.25">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46"/>
      <c r="AL655" s="46"/>
      <c r="AM655" s="46"/>
      <c r="AN655" s="46"/>
      <c r="AO655" s="46"/>
      <c r="AP655" s="46"/>
      <c r="AQ655" s="46"/>
      <c r="AR655" s="46"/>
      <c r="AS655" s="46"/>
      <c r="AT655" s="46"/>
      <c r="AU655" s="46"/>
      <c r="AV655" s="46"/>
      <c r="AW655" s="46"/>
      <c r="AX655" s="46"/>
      <c r="AY655" s="46"/>
      <c r="AZ655" s="46"/>
      <c r="BA655" s="46"/>
      <c r="BB655" s="46"/>
      <c r="BC655" s="46"/>
      <c r="BD655" s="46"/>
      <c r="BE655" s="46"/>
      <c r="BF655" s="46"/>
      <c r="BG655" s="46"/>
      <c r="BH655" s="46"/>
      <c r="BI655" s="46"/>
      <c r="BJ655" s="46"/>
      <c r="BK655" s="46"/>
      <c r="BL655" s="46"/>
      <c r="BM655" s="46"/>
      <c r="BN655" s="46"/>
      <c r="BO655" s="46"/>
      <c r="BP655" s="46"/>
      <c r="BQ655" s="46"/>
      <c r="BR655" s="46"/>
      <c r="BS655" s="46"/>
      <c r="BT655" s="46"/>
      <c r="BU655" s="46"/>
      <c r="BV655" s="46"/>
      <c r="BW655" s="46"/>
      <c r="BX655" s="46"/>
      <c r="BY655" s="46"/>
      <c r="BZ655" s="46"/>
      <c r="CA655" s="46"/>
      <c r="CB655" s="46"/>
      <c r="CC655" s="46"/>
      <c r="CD655" s="46"/>
      <c r="CE655" s="46"/>
      <c r="CF655" s="46"/>
      <c r="CG655" s="46"/>
      <c r="CH655" s="46"/>
      <c r="CI655" s="46"/>
      <c r="CJ655" s="46"/>
      <c r="CK655" s="46"/>
      <c r="CL655" s="46"/>
      <c r="CM655" s="46"/>
      <c r="CN655" s="46"/>
      <c r="CO655" s="46"/>
      <c r="CP655" s="46"/>
      <c r="CQ655" s="46"/>
      <c r="CR655" s="46"/>
      <c r="CS655" s="46"/>
      <c r="CT655" s="46"/>
      <c r="CU655" s="46"/>
      <c r="CV655" s="46"/>
      <c r="CW655" s="46"/>
      <c r="CX655" s="46"/>
      <c r="CY655" s="46"/>
      <c r="CZ655" s="46"/>
      <c r="DA655" s="46"/>
      <c r="DB655" s="46"/>
      <c r="DC655" s="46"/>
      <c r="DD655" s="46"/>
      <c r="DE655" s="46"/>
      <c r="DF655" s="46"/>
      <c r="DG655" s="46"/>
      <c r="DH655" s="46"/>
      <c r="DI655" s="46"/>
      <c r="DJ655" s="46"/>
      <c r="DK655" s="46"/>
    </row>
    <row r="656" spans="2:115" x14ac:dyDescent="0.25">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46"/>
      <c r="AL656" s="46"/>
      <c r="AM656" s="46"/>
      <c r="AN656" s="46"/>
      <c r="AO656" s="46"/>
      <c r="AP656" s="46"/>
      <c r="AQ656" s="46"/>
      <c r="AR656" s="46"/>
      <c r="AS656" s="46"/>
      <c r="AT656" s="46"/>
      <c r="AU656" s="46"/>
      <c r="AV656" s="46"/>
      <c r="AW656" s="46"/>
      <c r="AX656" s="46"/>
      <c r="AY656" s="46"/>
      <c r="AZ656" s="46"/>
      <c r="BA656" s="46"/>
      <c r="BB656" s="46"/>
      <c r="BC656" s="46"/>
      <c r="BD656" s="46"/>
      <c r="BE656" s="46"/>
      <c r="BF656" s="46"/>
      <c r="BG656" s="46"/>
      <c r="BH656" s="46"/>
      <c r="BI656" s="46"/>
      <c r="BJ656" s="46"/>
      <c r="BK656" s="46"/>
      <c r="BL656" s="46"/>
      <c r="BM656" s="46"/>
      <c r="BN656" s="46"/>
      <c r="BO656" s="46"/>
      <c r="BP656" s="46"/>
      <c r="BQ656" s="46"/>
      <c r="BR656" s="46"/>
      <c r="BS656" s="46"/>
      <c r="BT656" s="46"/>
      <c r="BU656" s="46"/>
      <c r="BV656" s="46"/>
      <c r="BW656" s="46"/>
      <c r="BX656" s="46"/>
      <c r="BY656" s="46"/>
      <c r="BZ656" s="46"/>
      <c r="CA656" s="46"/>
      <c r="CB656" s="46"/>
      <c r="CC656" s="46"/>
      <c r="CD656" s="46"/>
      <c r="CE656" s="46"/>
      <c r="CF656" s="46"/>
      <c r="CG656" s="46"/>
      <c r="CH656" s="46"/>
      <c r="CI656" s="46"/>
      <c r="CJ656" s="46"/>
      <c r="CK656" s="46"/>
      <c r="CL656" s="46"/>
      <c r="CM656" s="46"/>
      <c r="CN656" s="46"/>
      <c r="CO656" s="46"/>
      <c r="CP656" s="46"/>
      <c r="CQ656" s="46"/>
      <c r="CR656" s="46"/>
      <c r="CS656" s="46"/>
      <c r="CT656" s="46"/>
      <c r="CU656" s="46"/>
      <c r="CV656" s="46"/>
      <c r="CW656" s="46"/>
      <c r="CX656" s="46"/>
      <c r="CY656" s="46"/>
      <c r="CZ656" s="46"/>
      <c r="DA656" s="46"/>
      <c r="DB656" s="46"/>
      <c r="DC656" s="46"/>
      <c r="DD656" s="46"/>
      <c r="DE656" s="46"/>
      <c r="DF656" s="46"/>
      <c r="DG656" s="46"/>
      <c r="DH656" s="46"/>
      <c r="DI656" s="46"/>
      <c r="DJ656" s="46"/>
      <c r="DK656" s="46"/>
    </row>
    <row r="657" spans="2:115" x14ac:dyDescent="0.25">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46"/>
      <c r="AL657" s="46"/>
      <c r="AM657" s="46"/>
      <c r="AN657" s="46"/>
      <c r="AO657" s="46"/>
      <c r="AP657" s="46"/>
      <c r="AQ657" s="46"/>
      <c r="AR657" s="46"/>
      <c r="AS657" s="46"/>
      <c r="AT657" s="46"/>
      <c r="AU657" s="46"/>
      <c r="AV657" s="46"/>
      <c r="AW657" s="46"/>
      <c r="AX657" s="46"/>
      <c r="AY657" s="46"/>
      <c r="AZ657" s="46"/>
      <c r="BA657" s="46"/>
      <c r="BB657" s="46"/>
      <c r="BC657" s="46"/>
      <c r="BD657" s="46"/>
      <c r="BE657" s="46"/>
      <c r="BF657" s="46"/>
      <c r="BG657" s="46"/>
      <c r="BH657" s="46"/>
      <c r="BI657" s="46"/>
      <c r="BJ657" s="46"/>
      <c r="BK657" s="46"/>
      <c r="BL657" s="46"/>
      <c r="BM657" s="46"/>
      <c r="BN657" s="46"/>
      <c r="BO657" s="46"/>
      <c r="BP657" s="46"/>
      <c r="BQ657" s="46"/>
      <c r="BR657" s="46"/>
      <c r="BS657" s="46"/>
      <c r="BT657" s="46"/>
      <c r="BU657" s="46"/>
      <c r="BV657" s="46"/>
      <c r="BW657" s="46"/>
      <c r="BX657" s="46"/>
      <c r="BY657" s="46"/>
      <c r="BZ657" s="46"/>
      <c r="CA657" s="46"/>
      <c r="CB657" s="46"/>
      <c r="CC657" s="46"/>
      <c r="CD657" s="46"/>
      <c r="CE657" s="46"/>
      <c r="CF657" s="46"/>
      <c r="CG657" s="46"/>
      <c r="CH657" s="46"/>
      <c r="CI657" s="46"/>
      <c r="CJ657" s="46"/>
      <c r="CK657" s="46"/>
      <c r="CL657" s="46"/>
      <c r="CM657" s="46"/>
      <c r="CN657" s="46"/>
      <c r="CO657" s="46"/>
      <c r="CP657" s="46"/>
      <c r="CQ657" s="46"/>
      <c r="CR657" s="46"/>
      <c r="CS657" s="46"/>
      <c r="CT657" s="46"/>
      <c r="CU657" s="46"/>
      <c r="CV657" s="46"/>
      <c r="CW657" s="46"/>
      <c r="CX657" s="46"/>
      <c r="CY657" s="46"/>
      <c r="CZ657" s="46"/>
      <c r="DA657" s="46"/>
      <c r="DB657" s="46"/>
      <c r="DC657" s="46"/>
      <c r="DD657" s="46"/>
      <c r="DE657" s="46"/>
      <c r="DF657" s="46"/>
      <c r="DG657" s="46"/>
      <c r="DH657" s="46"/>
      <c r="DI657" s="46"/>
      <c r="DJ657" s="46"/>
      <c r="DK657" s="46"/>
    </row>
    <row r="658" spans="2:115" x14ac:dyDescent="0.25">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46"/>
      <c r="AL658" s="46"/>
      <c r="AM658" s="46"/>
      <c r="AN658" s="46"/>
      <c r="AO658" s="46"/>
      <c r="AP658" s="46"/>
      <c r="AQ658" s="46"/>
      <c r="AR658" s="46"/>
      <c r="AS658" s="46"/>
      <c r="AT658" s="46"/>
      <c r="AU658" s="46"/>
      <c r="AV658" s="46"/>
      <c r="AW658" s="46"/>
      <c r="AX658" s="46"/>
      <c r="AY658" s="46"/>
      <c r="AZ658" s="46"/>
      <c r="BA658" s="46"/>
      <c r="BB658" s="46"/>
      <c r="BC658" s="46"/>
      <c r="BD658" s="46"/>
      <c r="BE658" s="46"/>
      <c r="BF658" s="46"/>
      <c r="BG658" s="46"/>
      <c r="BH658" s="46"/>
      <c r="BI658" s="46"/>
      <c r="BJ658" s="46"/>
      <c r="BK658" s="46"/>
      <c r="BL658" s="46"/>
      <c r="BM658" s="46"/>
      <c r="BN658" s="46"/>
      <c r="BO658" s="46"/>
      <c r="BP658" s="46"/>
      <c r="BQ658" s="46"/>
      <c r="BR658" s="46"/>
      <c r="BS658" s="46"/>
      <c r="BT658" s="46"/>
      <c r="BU658" s="46"/>
      <c r="BV658" s="46"/>
      <c r="BW658" s="46"/>
      <c r="BX658" s="46"/>
      <c r="BY658" s="46"/>
      <c r="BZ658" s="46"/>
      <c r="CA658" s="46"/>
      <c r="CB658" s="46"/>
      <c r="CC658" s="46"/>
      <c r="CD658" s="46"/>
      <c r="CE658" s="46"/>
      <c r="CF658" s="46"/>
      <c r="CG658" s="46"/>
      <c r="CH658" s="46"/>
      <c r="CI658" s="46"/>
      <c r="CJ658" s="46"/>
      <c r="CK658" s="46"/>
      <c r="CL658" s="46"/>
      <c r="CM658" s="46"/>
      <c r="CN658" s="46"/>
      <c r="CO658" s="46"/>
      <c r="CP658" s="46"/>
      <c r="CQ658" s="46"/>
      <c r="CR658" s="46"/>
      <c r="CS658" s="46"/>
      <c r="CT658" s="46"/>
      <c r="CU658" s="46"/>
      <c r="CV658" s="46"/>
      <c r="CW658" s="46"/>
      <c r="CX658" s="46"/>
      <c r="CY658" s="46"/>
      <c r="CZ658" s="46"/>
      <c r="DA658" s="46"/>
      <c r="DB658" s="46"/>
      <c r="DC658" s="46"/>
      <c r="DD658" s="46"/>
      <c r="DE658" s="46"/>
      <c r="DF658" s="46"/>
      <c r="DG658" s="46"/>
      <c r="DH658" s="46"/>
      <c r="DI658" s="46"/>
      <c r="DJ658" s="46"/>
      <c r="DK658" s="46"/>
    </row>
    <row r="659" spans="2:115" x14ac:dyDescent="0.25">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46"/>
      <c r="AL659" s="46"/>
      <c r="AM659" s="46"/>
      <c r="AN659" s="46"/>
      <c r="AO659" s="46"/>
      <c r="AP659" s="46"/>
      <c r="AQ659" s="46"/>
      <c r="AR659" s="46"/>
      <c r="AS659" s="46"/>
      <c r="AT659" s="46"/>
      <c r="AU659" s="46"/>
      <c r="AV659" s="46"/>
      <c r="AW659" s="46"/>
      <c r="AX659" s="46"/>
      <c r="AY659" s="46"/>
      <c r="AZ659" s="46"/>
      <c r="BA659" s="46"/>
      <c r="BB659" s="46"/>
      <c r="BC659" s="46"/>
      <c r="BD659" s="46"/>
      <c r="BE659" s="46"/>
      <c r="BF659" s="46"/>
      <c r="BG659" s="46"/>
      <c r="BH659" s="46"/>
      <c r="BI659" s="46"/>
      <c r="BJ659" s="46"/>
      <c r="BK659" s="46"/>
      <c r="BL659" s="46"/>
      <c r="BM659" s="46"/>
      <c r="BN659" s="46"/>
      <c r="BO659" s="46"/>
      <c r="BP659" s="46"/>
      <c r="BQ659" s="46"/>
      <c r="BR659" s="46"/>
      <c r="BS659" s="46"/>
      <c r="BT659" s="46"/>
      <c r="BU659" s="46"/>
      <c r="BV659" s="46"/>
      <c r="BW659" s="46"/>
      <c r="BX659" s="46"/>
      <c r="BY659" s="46"/>
      <c r="BZ659" s="46"/>
      <c r="CA659" s="46"/>
      <c r="CB659" s="46"/>
      <c r="CC659" s="46"/>
      <c r="CD659" s="46"/>
      <c r="CE659" s="46"/>
      <c r="CF659" s="46"/>
      <c r="CG659" s="46"/>
      <c r="CH659" s="46"/>
      <c r="CI659" s="46"/>
      <c r="CJ659" s="46"/>
      <c r="CK659" s="46"/>
      <c r="CL659" s="46"/>
      <c r="CM659" s="46"/>
      <c r="CN659" s="46"/>
      <c r="CO659" s="46"/>
      <c r="CP659" s="46"/>
      <c r="CQ659" s="46"/>
      <c r="CR659" s="46"/>
      <c r="CS659" s="46"/>
      <c r="CT659" s="46"/>
      <c r="CU659" s="46"/>
      <c r="CV659" s="46"/>
      <c r="CW659" s="46"/>
      <c r="CX659" s="46"/>
      <c r="CY659" s="46"/>
      <c r="CZ659" s="46"/>
      <c r="DA659" s="46"/>
      <c r="DB659" s="46"/>
      <c r="DC659" s="46"/>
      <c r="DD659" s="46"/>
      <c r="DE659" s="46"/>
      <c r="DF659" s="46"/>
      <c r="DG659" s="46"/>
      <c r="DH659" s="46"/>
      <c r="DI659" s="46"/>
      <c r="DJ659" s="46"/>
      <c r="DK659" s="46"/>
    </row>
    <row r="660" spans="2:115" x14ac:dyDescent="0.25">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46"/>
      <c r="AL660" s="46"/>
      <c r="AM660" s="46"/>
      <c r="AN660" s="46"/>
      <c r="AO660" s="46"/>
      <c r="AP660" s="46"/>
      <c r="AQ660" s="46"/>
      <c r="AR660" s="46"/>
      <c r="AS660" s="46"/>
      <c r="AT660" s="46"/>
      <c r="AU660" s="46"/>
      <c r="AV660" s="46"/>
      <c r="AW660" s="46"/>
      <c r="AX660" s="46"/>
      <c r="AY660" s="46"/>
      <c r="AZ660" s="46"/>
      <c r="BA660" s="46"/>
      <c r="BB660" s="46"/>
      <c r="BC660" s="46"/>
      <c r="BD660" s="46"/>
      <c r="BE660" s="46"/>
      <c r="BF660" s="46"/>
      <c r="BG660" s="46"/>
      <c r="BH660" s="46"/>
      <c r="BI660" s="46"/>
      <c r="BJ660" s="46"/>
      <c r="BK660" s="46"/>
      <c r="BL660" s="46"/>
      <c r="BM660" s="46"/>
      <c r="BN660" s="46"/>
      <c r="BO660" s="46"/>
      <c r="BP660" s="46"/>
      <c r="BQ660" s="46"/>
      <c r="BR660" s="46"/>
      <c r="BS660" s="46"/>
      <c r="BT660" s="46"/>
      <c r="BU660" s="46"/>
      <c r="BV660" s="46"/>
      <c r="BW660" s="46"/>
      <c r="BX660" s="46"/>
      <c r="BY660" s="46"/>
      <c r="BZ660" s="46"/>
      <c r="CA660" s="46"/>
      <c r="CB660" s="46"/>
      <c r="CC660" s="46"/>
      <c r="CD660" s="46"/>
      <c r="CE660" s="46"/>
      <c r="CF660" s="46"/>
      <c r="CG660" s="46"/>
      <c r="CH660" s="46"/>
      <c r="CI660" s="46"/>
      <c r="CJ660" s="46"/>
      <c r="CK660" s="46"/>
      <c r="CL660" s="46"/>
      <c r="CM660" s="46"/>
      <c r="CN660" s="46"/>
      <c r="CO660" s="46"/>
      <c r="CP660" s="46"/>
      <c r="CQ660" s="46"/>
      <c r="CR660" s="46"/>
      <c r="CS660" s="46"/>
      <c r="CT660" s="46"/>
      <c r="CU660" s="46"/>
      <c r="CV660" s="46"/>
      <c r="CW660" s="46"/>
      <c r="CX660" s="46"/>
      <c r="CY660" s="46"/>
      <c r="CZ660" s="46"/>
      <c r="DA660" s="46"/>
      <c r="DB660" s="46"/>
      <c r="DC660" s="46"/>
      <c r="DD660" s="46"/>
      <c r="DE660" s="46"/>
      <c r="DF660" s="46"/>
      <c r="DG660" s="46"/>
      <c r="DH660" s="46"/>
      <c r="DI660" s="46"/>
      <c r="DJ660" s="46"/>
      <c r="DK660" s="46"/>
    </row>
    <row r="661" spans="2:115" x14ac:dyDescent="0.25">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46"/>
      <c r="AL661" s="46"/>
      <c r="AM661" s="46"/>
      <c r="AN661" s="46"/>
      <c r="AO661" s="46"/>
      <c r="AP661" s="46"/>
      <c r="AQ661" s="46"/>
      <c r="AR661" s="46"/>
      <c r="AS661" s="46"/>
      <c r="AT661" s="46"/>
      <c r="AU661" s="46"/>
      <c r="AV661" s="46"/>
      <c r="AW661" s="46"/>
      <c r="AX661" s="46"/>
      <c r="AY661" s="46"/>
      <c r="AZ661" s="46"/>
      <c r="BA661" s="46"/>
      <c r="BB661" s="46"/>
      <c r="BC661" s="46"/>
      <c r="BD661" s="46"/>
      <c r="BE661" s="46"/>
      <c r="BF661" s="46"/>
      <c r="BG661" s="46"/>
      <c r="BH661" s="46"/>
      <c r="BI661" s="46"/>
      <c r="BJ661" s="46"/>
      <c r="BK661" s="46"/>
      <c r="BL661" s="46"/>
      <c r="BM661" s="46"/>
      <c r="BN661" s="46"/>
      <c r="BO661" s="46"/>
      <c r="BP661" s="46"/>
      <c r="BQ661" s="46"/>
      <c r="BR661" s="46"/>
      <c r="BS661" s="46"/>
      <c r="BT661" s="46"/>
      <c r="BU661" s="46"/>
      <c r="BV661" s="46"/>
      <c r="BW661" s="46"/>
      <c r="BX661" s="46"/>
      <c r="BY661" s="46"/>
      <c r="BZ661" s="46"/>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c r="CX661" s="46"/>
      <c r="CY661" s="46"/>
      <c r="CZ661" s="46"/>
      <c r="DA661" s="46"/>
      <c r="DB661" s="46"/>
      <c r="DC661" s="46"/>
      <c r="DD661" s="46"/>
      <c r="DE661" s="46"/>
      <c r="DF661" s="46"/>
      <c r="DG661" s="46"/>
      <c r="DH661" s="46"/>
      <c r="DI661" s="46"/>
      <c r="DJ661" s="46"/>
      <c r="DK661" s="46"/>
    </row>
    <row r="662" spans="2:115" x14ac:dyDescent="0.25">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46"/>
      <c r="AL662" s="46"/>
      <c r="AM662" s="46"/>
      <c r="AN662" s="46"/>
      <c r="AO662" s="46"/>
      <c r="AP662" s="46"/>
      <c r="AQ662" s="46"/>
      <c r="AR662" s="46"/>
      <c r="AS662" s="46"/>
      <c r="AT662" s="46"/>
      <c r="AU662" s="46"/>
      <c r="AV662" s="46"/>
      <c r="AW662" s="46"/>
      <c r="AX662" s="46"/>
      <c r="AY662" s="46"/>
      <c r="AZ662" s="46"/>
      <c r="BA662" s="46"/>
      <c r="BB662" s="46"/>
      <c r="BC662" s="46"/>
      <c r="BD662" s="46"/>
      <c r="BE662" s="46"/>
      <c r="BF662" s="46"/>
      <c r="BG662" s="46"/>
      <c r="BH662" s="46"/>
      <c r="BI662" s="46"/>
      <c r="BJ662" s="46"/>
      <c r="BK662" s="46"/>
      <c r="BL662" s="46"/>
      <c r="BM662" s="46"/>
      <c r="BN662" s="46"/>
      <c r="BO662" s="46"/>
      <c r="BP662" s="46"/>
      <c r="BQ662" s="46"/>
      <c r="BR662" s="46"/>
      <c r="BS662" s="46"/>
      <c r="BT662" s="46"/>
      <c r="BU662" s="46"/>
      <c r="BV662" s="46"/>
      <c r="BW662" s="46"/>
      <c r="BX662" s="46"/>
      <c r="BY662" s="46"/>
      <c r="BZ662" s="46"/>
      <c r="CA662" s="46"/>
      <c r="CB662" s="46"/>
      <c r="CC662" s="46"/>
      <c r="CD662" s="46"/>
      <c r="CE662" s="46"/>
      <c r="CF662" s="46"/>
      <c r="CG662" s="46"/>
      <c r="CH662" s="46"/>
      <c r="CI662" s="46"/>
      <c r="CJ662" s="46"/>
      <c r="CK662" s="46"/>
      <c r="CL662" s="46"/>
      <c r="CM662" s="46"/>
      <c r="CN662" s="46"/>
      <c r="CO662" s="46"/>
      <c r="CP662" s="46"/>
      <c r="CQ662" s="46"/>
      <c r="CR662" s="46"/>
      <c r="CS662" s="46"/>
      <c r="CT662" s="46"/>
      <c r="CU662" s="46"/>
      <c r="CV662" s="46"/>
      <c r="CW662" s="46"/>
      <c r="CX662" s="46"/>
      <c r="CY662" s="46"/>
      <c r="CZ662" s="46"/>
      <c r="DA662" s="46"/>
      <c r="DB662" s="46"/>
      <c r="DC662" s="46"/>
      <c r="DD662" s="46"/>
      <c r="DE662" s="46"/>
      <c r="DF662" s="46"/>
      <c r="DG662" s="46"/>
      <c r="DH662" s="46"/>
      <c r="DI662" s="46"/>
      <c r="DJ662" s="46"/>
      <c r="DK662" s="46"/>
    </row>
    <row r="663" spans="2:115" x14ac:dyDescent="0.25">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6"/>
      <c r="AL663" s="46"/>
      <c r="AM663" s="46"/>
      <c r="AN663" s="46"/>
      <c r="AO663" s="46"/>
      <c r="AP663" s="46"/>
      <c r="AQ663" s="46"/>
      <c r="AR663" s="46"/>
      <c r="AS663" s="46"/>
      <c r="AT663" s="46"/>
      <c r="AU663" s="46"/>
      <c r="AV663" s="46"/>
      <c r="AW663" s="46"/>
      <c r="AX663" s="46"/>
      <c r="AY663" s="46"/>
      <c r="AZ663" s="46"/>
      <c r="BA663" s="46"/>
      <c r="BB663" s="46"/>
      <c r="BC663" s="46"/>
      <c r="BD663" s="46"/>
      <c r="BE663" s="46"/>
      <c r="BF663" s="46"/>
      <c r="BG663" s="46"/>
      <c r="BH663" s="46"/>
      <c r="BI663" s="46"/>
      <c r="BJ663" s="46"/>
      <c r="BK663" s="46"/>
      <c r="BL663" s="46"/>
      <c r="BM663" s="46"/>
      <c r="BN663" s="46"/>
      <c r="BO663" s="46"/>
      <c r="BP663" s="46"/>
      <c r="BQ663" s="46"/>
      <c r="BR663" s="46"/>
      <c r="BS663" s="46"/>
      <c r="BT663" s="46"/>
      <c r="BU663" s="46"/>
      <c r="BV663" s="46"/>
      <c r="BW663" s="46"/>
      <c r="BX663" s="46"/>
      <c r="BY663" s="46"/>
      <c r="BZ663" s="46"/>
      <c r="CA663" s="46"/>
      <c r="CB663" s="46"/>
      <c r="CC663" s="46"/>
      <c r="CD663" s="46"/>
      <c r="CE663" s="46"/>
      <c r="CF663" s="46"/>
      <c r="CG663" s="46"/>
      <c r="CH663" s="46"/>
      <c r="CI663" s="46"/>
      <c r="CJ663" s="46"/>
      <c r="CK663" s="46"/>
      <c r="CL663" s="46"/>
      <c r="CM663" s="46"/>
      <c r="CN663" s="46"/>
      <c r="CO663" s="46"/>
      <c r="CP663" s="46"/>
      <c r="CQ663" s="46"/>
      <c r="CR663" s="46"/>
      <c r="CS663" s="46"/>
      <c r="CT663" s="46"/>
      <c r="CU663" s="46"/>
      <c r="CV663" s="46"/>
      <c r="CW663" s="46"/>
      <c r="CX663" s="46"/>
      <c r="CY663" s="46"/>
      <c r="CZ663" s="46"/>
      <c r="DA663" s="46"/>
      <c r="DB663" s="46"/>
      <c r="DC663" s="46"/>
      <c r="DD663" s="46"/>
      <c r="DE663" s="46"/>
      <c r="DF663" s="46"/>
      <c r="DG663" s="46"/>
      <c r="DH663" s="46"/>
      <c r="DI663" s="46"/>
      <c r="DJ663" s="46"/>
      <c r="DK663" s="46"/>
    </row>
    <row r="664" spans="2:115" x14ac:dyDescent="0.25">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c r="AK664" s="46"/>
      <c r="AL664" s="46"/>
      <c r="AM664" s="46"/>
      <c r="AN664" s="46"/>
      <c r="AO664" s="46"/>
      <c r="AP664" s="46"/>
      <c r="AQ664" s="46"/>
      <c r="AR664" s="46"/>
      <c r="AS664" s="46"/>
      <c r="AT664" s="46"/>
      <c r="AU664" s="46"/>
      <c r="AV664" s="46"/>
      <c r="AW664" s="46"/>
      <c r="AX664" s="46"/>
      <c r="AY664" s="46"/>
      <c r="AZ664" s="46"/>
      <c r="BA664" s="46"/>
      <c r="BB664" s="46"/>
      <c r="BC664" s="46"/>
      <c r="BD664" s="46"/>
      <c r="BE664" s="46"/>
      <c r="BF664" s="46"/>
      <c r="BG664" s="46"/>
      <c r="BH664" s="46"/>
      <c r="BI664" s="46"/>
      <c r="BJ664" s="46"/>
      <c r="BK664" s="46"/>
      <c r="BL664" s="46"/>
      <c r="BM664" s="46"/>
      <c r="BN664" s="46"/>
      <c r="BO664" s="46"/>
      <c r="BP664" s="46"/>
      <c r="BQ664" s="46"/>
      <c r="BR664" s="46"/>
      <c r="BS664" s="46"/>
      <c r="BT664" s="46"/>
      <c r="BU664" s="46"/>
      <c r="BV664" s="46"/>
      <c r="BW664" s="46"/>
      <c r="BX664" s="46"/>
      <c r="BY664" s="46"/>
      <c r="BZ664" s="46"/>
      <c r="CA664" s="46"/>
      <c r="CB664" s="46"/>
      <c r="CC664" s="46"/>
      <c r="CD664" s="46"/>
      <c r="CE664" s="46"/>
      <c r="CF664" s="46"/>
      <c r="CG664" s="46"/>
      <c r="CH664" s="46"/>
      <c r="CI664" s="46"/>
      <c r="CJ664" s="46"/>
      <c r="CK664" s="46"/>
      <c r="CL664" s="46"/>
      <c r="CM664" s="46"/>
      <c r="CN664" s="46"/>
      <c r="CO664" s="46"/>
      <c r="CP664" s="46"/>
      <c r="CQ664" s="46"/>
      <c r="CR664" s="46"/>
      <c r="CS664" s="46"/>
      <c r="CT664" s="46"/>
      <c r="CU664" s="46"/>
      <c r="CV664" s="46"/>
      <c r="CW664" s="46"/>
      <c r="CX664" s="46"/>
      <c r="CY664" s="46"/>
      <c r="CZ664" s="46"/>
      <c r="DA664" s="46"/>
      <c r="DB664" s="46"/>
      <c r="DC664" s="46"/>
      <c r="DD664" s="46"/>
      <c r="DE664" s="46"/>
      <c r="DF664" s="46"/>
      <c r="DG664" s="46"/>
      <c r="DH664" s="46"/>
      <c r="DI664" s="46"/>
      <c r="DJ664" s="46"/>
      <c r="DK664" s="46"/>
    </row>
    <row r="665" spans="2:115" x14ac:dyDescent="0.25">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c r="AK665" s="46"/>
      <c r="AL665" s="46"/>
      <c r="AM665" s="46"/>
      <c r="AN665" s="46"/>
      <c r="AO665" s="46"/>
      <c r="AP665" s="46"/>
      <c r="AQ665" s="46"/>
      <c r="AR665" s="46"/>
      <c r="AS665" s="46"/>
      <c r="AT665" s="46"/>
      <c r="AU665" s="46"/>
      <c r="AV665" s="46"/>
      <c r="AW665" s="46"/>
      <c r="AX665" s="46"/>
      <c r="AY665" s="46"/>
      <c r="AZ665" s="46"/>
      <c r="BA665" s="46"/>
      <c r="BB665" s="46"/>
      <c r="BC665" s="46"/>
      <c r="BD665" s="46"/>
      <c r="BE665" s="46"/>
      <c r="BF665" s="46"/>
      <c r="BG665" s="46"/>
      <c r="BH665" s="46"/>
      <c r="BI665" s="46"/>
      <c r="BJ665" s="46"/>
      <c r="BK665" s="46"/>
      <c r="BL665" s="46"/>
      <c r="BM665" s="46"/>
      <c r="BN665" s="46"/>
      <c r="BO665" s="46"/>
      <c r="BP665" s="46"/>
      <c r="BQ665" s="46"/>
      <c r="BR665" s="46"/>
      <c r="BS665" s="46"/>
      <c r="BT665" s="46"/>
      <c r="BU665" s="46"/>
      <c r="BV665" s="46"/>
      <c r="BW665" s="46"/>
      <c r="BX665" s="46"/>
      <c r="BY665" s="46"/>
      <c r="BZ665" s="46"/>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c r="CX665" s="46"/>
      <c r="CY665" s="46"/>
      <c r="CZ665" s="46"/>
      <c r="DA665" s="46"/>
      <c r="DB665" s="46"/>
      <c r="DC665" s="46"/>
      <c r="DD665" s="46"/>
      <c r="DE665" s="46"/>
      <c r="DF665" s="46"/>
      <c r="DG665" s="46"/>
      <c r="DH665" s="46"/>
      <c r="DI665" s="46"/>
      <c r="DJ665" s="46"/>
      <c r="DK665" s="46"/>
    </row>
    <row r="666" spans="2:115" x14ac:dyDescent="0.25">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c r="BC666" s="46"/>
      <c r="BD666" s="46"/>
      <c r="BE666" s="46"/>
      <c r="BF666" s="46"/>
      <c r="BG666" s="46"/>
      <c r="BH666" s="46"/>
      <c r="BI666" s="46"/>
      <c r="BJ666" s="46"/>
      <c r="BK666" s="46"/>
      <c r="BL666" s="46"/>
      <c r="BM666" s="46"/>
      <c r="BN666" s="46"/>
      <c r="BO666" s="46"/>
      <c r="BP666" s="46"/>
      <c r="BQ666" s="46"/>
      <c r="BR666" s="46"/>
      <c r="BS666" s="46"/>
      <c r="BT666" s="46"/>
      <c r="BU666" s="46"/>
      <c r="BV666" s="46"/>
      <c r="BW666" s="46"/>
      <c r="BX666" s="46"/>
      <c r="BY666" s="46"/>
      <c r="BZ666" s="46"/>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c r="CX666" s="46"/>
      <c r="CY666" s="46"/>
      <c r="CZ666" s="46"/>
      <c r="DA666" s="46"/>
      <c r="DB666" s="46"/>
      <c r="DC666" s="46"/>
      <c r="DD666" s="46"/>
      <c r="DE666" s="46"/>
      <c r="DF666" s="46"/>
      <c r="DG666" s="46"/>
      <c r="DH666" s="46"/>
      <c r="DI666" s="46"/>
      <c r="DJ666" s="46"/>
      <c r="DK666" s="46"/>
    </row>
    <row r="667" spans="2:115" x14ac:dyDescent="0.25">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c r="BC667" s="46"/>
      <c r="BD667" s="46"/>
      <c r="BE667" s="46"/>
      <c r="BF667" s="46"/>
      <c r="BG667" s="46"/>
      <c r="BH667" s="46"/>
      <c r="BI667" s="46"/>
      <c r="BJ667" s="46"/>
      <c r="BK667" s="46"/>
      <c r="BL667" s="46"/>
      <c r="BM667" s="46"/>
      <c r="BN667" s="46"/>
      <c r="BO667" s="46"/>
      <c r="BP667" s="46"/>
      <c r="BQ667" s="46"/>
      <c r="BR667" s="46"/>
      <c r="BS667" s="46"/>
      <c r="BT667" s="46"/>
      <c r="BU667" s="46"/>
      <c r="BV667" s="46"/>
      <c r="BW667" s="46"/>
      <c r="BX667" s="46"/>
      <c r="BY667" s="46"/>
      <c r="BZ667" s="46"/>
      <c r="CA667" s="46"/>
      <c r="CB667" s="46"/>
      <c r="CC667" s="46"/>
      <c r="CD667" s="46"/>
      <c r="CE667" s="46"/>
      <c r="CF667" s="46"/>
      <c r="CG667" s="46"/>
      <c r="CH667" s="46"/>
      <c r="CI667" s="46"/>
      <c r="CJ667" s="46"/>
      <c r="CK667" s="46"/>
      <c r="CL667" s="46"/>
      <c r="CM667" s="46"/>
      <c r="CN667" s="46"/>
      <c r="CO667" s="46"/>
      <c r="CP667" s="46"/>
      <c r="CQ667" s="46"/>
      <c r="CR667" s="46"/>
      <c r="CS667" s="46"/>
      <c r="CT667" s="46"/>
      <c r="CU667" s="46"/>
      <c r="CV667" s="46"/>
      <c r="CW667" s="46"/>
      <c r="CX667" s="46"/>
      <c r="CY667" s="46"/>
      <c r="CZ667" s="46"/>
      <c r="DA667" s="46"/>
      <c r="DB667" s="46"/>
      <c r="DC667" s="46"/>
      <c r="DD667" s="46"/>
      <c r="DE667" s="46"/>
      <c r="DF667" s="46"/>
      <c r="DG667" s="46"/>
      <c r="DH667" s="46"/>
      <c r="DI667" s="46"/>
      <c r="DJ667" s="46"/>
      <c r="DK667" s="46"/>
    </row>
    <row r="668" spans="2:115" x14ac:dyDescent="0.25">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c r="BC668" s="46"/>
      <c r="BD668" s="46"/>
      <c r="BE668" s="46"/>
      <c r="BF668" s="46"/>
      <c r="BG668" s="46"/>
      <c r="BH668" s="46"/>
      <c r="BI668" s="46"/>
      <c r="BJ668" s="46"/>
      <c r="BK668" s="46"/>
      <c r="BL668" s="46"/>
      <c r="BM668" s="46"/>
      <c r="BN668" s="46"/>
      <c r="BO668" s="46"/>
      <c r="BP668" s="46"/>
      <c r="BQ668" s="46"/>
      <c r="BR668" s="46"/>
      <c r="BS668" s="46"/>
      <c r="BT668" s="46"/>
      <c r="BU668" s="46"/>
      <c r="BV668" s="46"/>
      <c r="BW668" s="46"/>
      <c r="BX668" s="46"/>
      <c r="BY668" s="46"/>
      <c r="BZ668" s="46"/>
      <c r="CA668" s="46"/>
      <c r="CB668" s="46"/>
      <c r="CC668" s="46"/>
      <c r="CD668" s="46"/>
      <c r="CE668" s="46"/>
      <c r="CF668" s="46"/>
      <c r="CG668" s="46"/>
      <c r="CH668" s="46"/>
      <c r="CI668" s="46"/>
      <c r="CJ668" s="46"/>
      <c r="CK668" s="46"/>
      <c r="CL668" s="46"/>
      <c r="CM668" s="46"/>
      <c r="CN668" s="46"/>
      <c r="CO668" s="46"/>
      <c r="CP668" s="46"/>
      <c r="CQ668" s="46"/>
      <c r="CR668" s="46"/>
      <c r="CS668" s="46"/>
      <c r="CT668" s="46"/>
      <c r="CU668" s="46"/>
      <c r="CV668" s="46"/>
      <c r="CW668" s="46"/>
      <c r="CX668" s="46"/>
      <c r="CY668" s="46"/>
      <c r="CZ668" s="46"/>
      <c r="DA668" s="46"/>
      <c r="DB668" s="46"/>
      <c r="DC668" s="46"/>
      <c r="DD668" s="46"/>
      <c r="DE668" s="46"/>
      <c r="DF668" s="46"/>
      <c r="DG668" s="46"/>
      <c r="DH668" s="46"/>
      <c r="DI668" s="46"/>
      <c r="DJ668" s="46"/>
      <c r="DK668" s="46"/>
    </row>
    <row r="669" spans="2:115" x14ac:dyDescent="0.25">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c r="BC669" s="46"/>
      <c r="BD669" s="46"/>
      <c r="BE669" s="46"/>
      <c r="BF669" s="46"/>
      <c r="BG669" s="46"/>
      <c r="BH669" s="46"/>
      <c r="BI669" s="46"/>
      <c r="BJ669" s="46"/>
      <c r="BK669" s="46"/>
      <c r="BL669" s="46"/>
      <c r="BM669" s="46"/>
      <c r="BN669" s="46"/>
      <c r="BO669" s="46"/>
      <c r="BP669" s="46"/>
      <c r="BQ669" s="46"/>
      <c r="BR669" s="46"/>
      <c r="BS669" s="46"/>
      <c r="BT669" s="46"/>
      <c r="BU669" s="46"/>
      <c r="BV669" s="46"/>
      <c r="BW669" s="46"/>
      <c r="BX669" s="46"/>
      <c r="BY669" s="46"/>
      <c r="BZ669" s="46"/>
      <c r="CA669" s="46"/>
      <c r="CB669" s="46"/>
      <c r="CC669" s="46"/>
      <c r="CD669" s="46"/>
      <c r="CE669" s="46"/>
      <c r="CF669" s="46"/>
      <c r="CG669" s="46"/>
      <c r="CH669" s="46"/>
      <c r="CI669" s="46"/>
      <c r="CJ669" s="46"/>
      <c r="CK669" s="46"/>
      <c r="CL669" s="46"/>
      <c r="CM669" s="46"/>
      <c r="CN669" s="46"/>
      <c r="CO669" s="46"/>
      <c r="CP669" s="46"/>
      <c r="CQ669" s="46"/>
      <c r="CR669" s="46"/>
      <c r="CS669" s="46"/>
      <c r="CT669" s="46"/>
      <c r="CU669" s="46"/>
      <c r="CV669" s="46"/>
      <c r="CW669" s="46"/>
      <c r="CX669" s="46"/>
      <c r="CY669" s="46"/>
      <c r="CZ669" s="46"/>
      <c r="DA669" s="46"/>
      <c r="DB669" s="46"/>
      <c r="DC669" s="46"/>
      <c r="DD669" s="46"/>
      <c r="DE669" s="46"/>
      <c r="DF669" s="46"/>
      <c r="DG669" s="46"/>
      <c r="DH669" s="46"/>
      <c r="DI669" s="46"/>
      <c r="DJ669" s="46"/>
      <c r="DK669" s="46"/>
    </row>
    <row r="670" spans="2:115" x14ac:dyDescent="0.25">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c r="BC670" s="46"/>
      <c r="BD670" s="46"/>
      <c r="BE670" s="46"/>
      <c r="BF670" s="46"/>
      <c r="BG670" s="46"/>
      <c r="BH670" s="46"/>
      <c r="BI670" s="46"/>
      <c r="BJ670" s="46"/>
      <c r="BK670" s="46"/>
      <c r="BL670" s="46"/>
      <c r="BM670" s="46"/>
      <c r="BN670" s="46"/>
      <c r="BO670" s="46"/>
      <c r="BP670" s="46"/>
      <c r="BQ670" s="46"/>
      <c r="BR670" s="46"/>
      <c r="BS670" s="46"/>
      <c r="BT670" s="46"/>
      <c r="BU670" s="46"/>
      <c r="BV670" s="46"/>
      <c r="BW670" s="46"/>
      <c r="BX670" s="46"/>
      <c r="BY670" s="46"/>
      <c r="BZ670" s="46"/>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c r="CX670" s="46"/>
      <c r="CY670" s="46"/>
      <c r="CZ670" s="46"/>
      <c r="DA670" s="46"/>
      <c r="DB670" s="46"/>
      <c r="DC670" s="46"/>
      <c r="DD670" s="46"/>
      <c r="DE670" s="46"/>
      <c r="DF670" s="46"/>
      <c r="DG670" s="46"/>
      <c r="DH670" s="46"/>
      <c r="DI670" s="46"/>
      <c r="DJ670" s="46"/>
      <c r="DK670" s="46"/>
    </row>
    <row r="671" spans="2:115" x14ac:dyDescent="0.25">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c r="BC671" s="46"/>
      <c r="BD671" s="46"/>
      <c r="BE671" s="46"/>
      <c r="BF671" s="46"/>
      <c r="BG671" s="46"/>
      <c r="BH671" s="46"/>
      <c r="BI671" s="46"/>
      <c r="BJ671" s="46"/>
      <c r="BK671" s="46"/>
      <c r="BL671" s="46"/>
      <c r="BM671" s="46"/>
      <c r="BN671" s="46"/>
      <c r="BO671" s="46"/>
      <c r="BP671" s="46"/>
      <c r="BQ671" s="46"/>
      <c r="BR671" s="46"/>
      <c r="BS671" s="46"/>
      <c r="BT671" s="46"/>
      <c r="BU671" s="46"/>
      <c r="BV671" s="46"/>
      <c r="BW671" s="46"/>
      <c r="BX671" s="46"/>
      <c r="BY671" s="46"/>
      <c r="BZ671" s="46"/>
      <c r="CA671" s="46"/>
      <c r="CB671" s="46"/>
      <c r="CC671" s="46"/>
      <c r="CD671" s="46"/>
      <c r="CE671" s="46"/>
      <c r="CF671" s="46"/>
      <c r="CG671" s="46"/>
      <c r="CH671" s="46"/>
      <c r="CI671" s="46"/>
      <c r="CJ671" s="46"/>
      <c r="CK671" s="46"/>
      <c r="CL671" s="46"/>
      <c r="CM671" s="46"/>
      <c r="CN671" s="46"/>
      <c r="CO671" s="46"/>
      <c r="CP671" s="46"/>
      <c r="CQ671" s="46"/>
      <c r="CR671" s="46"/>
      <c r="CS671" s="46"/>
      <c r="CT671" s="46"/>
      <c r="CU671" s="46"/>
      <c r="CV671" s="46"/>
      <c r="CW671" s="46"/>
      <c r="CX671" s="46"/>
      <c r="CY671" s="46"/>
      <c r="CZ671" s="46"/>
      <c r="DA671" s="46"/>
      <c r="DB671" s="46"/>
      <c r="DC671" s="46"/>
      <c r="DD671" s="46"/>
      <c r="DE671" s="46"/>
      <c r="DF671" s="46"/>
      <c r="DG671" s="46"/>
      <c r="DH671" s="46"/>
      <c r="DI671" s="46"/>
      <c r="DJ671" s="46"/>
      <c r="DK671" s="46"/>
    </row>
    <row r="672" spans="2:115" x14ac:dyDescent="0.25">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c r="BC672" s="46"/>
      <c r="BD672" s="46"/>
      <c r="BE672" s="46"/>
      <c r="BF672" s="46"/>
      <c r="BG672" s="46"/>
      <c r="BH672" s="46"/>
      <c r="BI672" s="46"/>
      <c r="BJ672" s="46"/>
      <c r="BK672" s="46"/>
      <c r="BL672" s="46"/>
      <c r="BM672" s="46"/>
      <c r="BN672" s="46"/>
      <c r="BO672" s="46"/>
      <c r="BP672" s="46"/>
      <c r="BQ672" s="46"/>
      <c r="BR672" s="46"/>
      <c r="BS672" s="46"/>
      <c r="BT672" s="46"/>
      <c r="BU672" s="46"/>
      <c r="BV672" s="46"/>
      <c r="BW672" s="46"/>
      <c r="BX672" s="46"/>
      <c r="BY672" s="46"/>
      <c r="BZ672" s="46"/>
      <c r="CA672" s="46"/>
      <c r="CB672" s="46"/>
      <c r="CC672" s="46"/>
      <c r="CD672" s="46"/>
      <c r="CE672" s="46"/>
      <c r="CF672" s="46"/>
      <c r="CG672" s="46"/>
      <c r="CH672" s="46"/>
      <c r="CI672" s="46"/>
      <c r="CJ672" s="46"/>
      <c r="CK672" s="46"/>
      <c r="CL672" s="46"/>
      <c r="CM672" s="46"/>
      <c r="CN672" s="46"/>
      <c r="CO672" s="46"/>
      <c r="CP672" s="46"/>
      <c r="CQ672" s="46"/>
      <c r="CR672" s="46"/>
      <c r="CS672" s="46"/>
      <c r="CT672" s="46"/>
      <c r="CU672" s="46"/>
      <c r="CV672" s="46"/>
      <c r="CW672" s="46"/>
      <c r="CX672" s="46"/>
      <c r="CY672" s="46"/>
      <c r="CZ672" s="46"/>
      <c r="DA672" s="46"/>
      <c r="DB672" s="46"/>
      <c r="DC672" s="46"/>
      <c r="DD672" s="46"/>
      <c r="DE672" s="46"/>
      <c r="DF672" s="46"/>
      <c r="DG672" s="46"/>
      <c r="DH672" s="46"/>
      <c r="DI672" s="46"/>
      <c r="DJ672" s="46"/>
      <c r="DK672" s="46"/>
    </row>
    <row r="673" spans="2:115" x14ac:dyDescent="0.25">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c r="BC673" s="46"/>
      <c r="BD673" s="46"/>
      <c r="BE673" s="46"/>
      <c r="BF673" s="46"/>
      <c r="BG673" s="46"/>
      <c r="BH673" s="46"/>
      <c r="BI673" s="46"/>
      <c r="BJ673" s="46"/>
      <c r="BK673" s="46"/>
      <c r="BL673" s="46"/>
      <c r="BM673" s="46"/>
      <c r="BN673" s="46"/>
      <c r="BO673" s="46"/>
      <c r="BP673" s="46"/>
      <c r="BQ673" s="46"/>
      <c r="BR673" s="46"/>
      <c r="BS673" s="46"/>
      <c r="BT673" s="46"/>
      <c r="BU673" s="46"/>
      <c r="BV673" s="46"/>
      <c r="BW673" s="46"/>
      <c r="BX673" s="46"/>
      <c r="BY673" s="46"/>
      <c r="BZ673" s="46"/>
      <c r="CA673" s="46"/>
      <c r="CB673" s="46"/>
      <c r="CC673" s="46"/>
      <c r="CD673" s="46"/>
      <c r="CE673" s="46"/>
      <c r="CF673" s="46"/>
      <c r="CG673" s="46"/>
      <c r="CH673" s="46"/>
      <c r="CI673" s="46"/>
      <c r="CJ673" s="46"/>
      <c r="CK673" s="46"/>
      <c r="CL673" s="46"/>
      <c r="CM673" s="46"/>
      <c r="CN673" s="46"/>
      <c r="CO673" s="46"/>
      <c r="CP673" s="46"/>
      <c r="CQ673" s="46"/>
      <c r="CR673" s="46"/>
      <c r="CS673" s="46"/>
      <c r="CT673" s="46"/>
      <c r="CU673" s="46"/>
      <c r="CV673" s="46"/>
      <c r="CW673" s="46"/>
      <c r="CX673" s="46"/>
      <c r="CY673" s="46"/>
      <c r="CZ673" s="46"/>
      <c r="DA673" s="46"/>
      <c r="DB673" s="46"/>
      <c r="DC673" s="46"/>
      <c r="DD673" s="46"/>
      <c r="DE673" s="46"/>
      <c r="DF673" s="46"/>
      <c r="DG673" s="46"/>
      <c r="DH673" s="46"/>
      <c r="DI673" s="46"/>
      <c r="DJ673" s="46"/>
      <c r="DK673" s="46"/>
    </row>
    <row r="674" spans="2:115" x14ac:dyDescent="0.25">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c r="BC674" s="46"/>
      <c r="BD674" s="46"/>
      <c r="BE674" s="46"/>
      <c r="BF674" s="46"/>
      <c r="BG674" s="46"/>
      <c r="BH674" s="46"/>
      <c r="BI674" s="46"/>
      <c r="BJ674" s="46"/>
      <c r="BK674" s="46"/>
      <c r="BL674" s="46"/>
      <c r="BM674" s="46"/>
      <c r="BN674" s="46"/>
      <c r="BO674" s="46"/>
      <c r="BP674" s="46"/>
      <c r="BQ674" s="46"/>
      <c r="BR674" s="46"/>
      <c r="BS674" s="46"/>
      <c r="BT674" s="46"/>
      <c r="BU674" s="46"/>
      <c r="BV674" s="46"/>
      <c r="BW674" s="46"/>
      <c r="BX674" s="46"/>
      <c r="BY674" s="46"/>
      <c r="BZ674" s="46"/>
      <c r="CA674" s="46"/>
      <c r="CB674" s="46"/>
      <c r="CC674" s="46"/>
      <c r="CD674" s="46"/>
      <c r="CE674" s="46"/>
      <c r="CF674" s="46"/>
      <c r="CG674" s="46"/>
      <c r="CH674" s="46"/>
      <c r="CI674" s="46"/>
      <c r="CJ674" s="46"/>
      <c r="CK674" s="46"/>
      <c r="CL674" s="46"/>
      <c r="CM674" s="46"/>
      <c r="CN674" s="46"/>
      <c r="CO674" s="46"/>
      <c r="CP674" s="46"/>
      <c r="CQ674" s="46"/>
      <c r="CR674" s="46"/>
      <c r="CS674" s="46"/>
      <c r="CT674" s="46"/>
      <c r="CU674" s="46"/>
      <c r="CV674" s="46"/>
      <c r="CW674" s="46"/>
      <c r="CX674" s="46"/>
      <c r="CY674" s="46"/>
      <c r="CZ674" s="46"/>
      <c r="DA674" s="46"/>
      <c r="DB674" s="46"/>
      <c r="DC674" s="46"/>
      <c r="DD674" s="46"/>
      <c r="DE674" s="46"/>
      <c r="DF674" s="46"/>
      <c r="DG674" s="46"/>
      <c r="DH674" s="46"/>
      <c r="DI674" s="46"/>
      <c r="DJ674" s="46"/>
      <c r="DK674" s="46"/>
    </row>
    <row r="675" spans="2:115" x14ac:dyDescent="0.25">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c r="BC675" s="46"/>
      <c r="BD675" s="46"/>
      <c r="BE675" s="46"/>
      <c r="BF675" s="46"/>
      <c r="BG675" s="46"/>
      <c r="BH675" s="46"/>
      <c r="BI675" s="46"/>
      <c r="BJ675" s="46"/>
      <c r="BK675" s="46"/>
      <c r="BL675" s="46"/>
      <c r="BM675" s="46"/>
      <c r="BN675" s="46"/>
      <c r="BO675" s="46"/>
      <c r="BP675" s="46"/>
      <c r="BQ675" s="46"/>
      <c r="BR675" s="46"/>
      <c r="BS675" s="46"/>
      <c r="BT675" s="46"/>
      <c r="BU675" s="46"/>
      <c r="BV675" s="46"/>
      <c r="BW675" s="46"/>
      <c r="BX675" s="46"/>
      <c r="BY675" s="46"/>
      <c r="BZ675" s="46"/>
      <c r="CA675" s="46"/>
      <c r="CB675" s="46"/>
      <c r="CC675" s="46"/>
      <c r="CD675" s="46"/>
      <c r="CE675" s="46"/>
      <c r="CF675" s="46"/>
      <c r="CG675" s="46"/>
      <c r="CH675" s="46"/>
      <c r="CI675" s="46"/>
      <c r="CJ675" s="46"/>
      <c r="CK675" s="46"/>
      <c r="CL675" s="46"/>
      <c r="CM675" s="46"/>
      <c r="CN675" s="46"/>
      <c r="CO675" s="46"/>
      <c r="CP675" s="46"/>
      <c r="CQ675" s="46"/>
      <c r="CR675" s="46"/>
      <c r="CS675" s="46"/>
      <c r="CT675" s="46"/>
      <c r="CU675" s="46"/>
      <c r="CV675" s="46"/>
      <c r="CW675" s="46"/>
      <c r="CX675" s="46"/>
      <c r="CY675" s="46"/>
      <c r="CZ675" s="46"/>
      <c r="DA675" s="46"/>
      <c r="DB675" s="46"/>
      <c r="DC675" s="46"/>
      <c r="DD675" s="46"/>
      <c r="DE675" s="46"/>
      <c r="DF675" s="46"/>
      <c r="DG675" s="46"/>
      <c r="DH675" s="46"/>
      <c r="DI675" s="46"/>
      <c r="DJ675" s="46"/>
      <c r="DK675" s="46"/>
    </row>
    <row r="676" spans="2:115" x14ac:dyDescent="0.25">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46"/>
      <c r="BN676" s="46"/>
      <c r="BO676" s="46"/>
      <c r="BP676" s="46"/>
      <c r="BQ676" s="46"/>
      <c r="BR676" s="46"/>
      <c r="BS676" s="46"/>
      <c r="BT676" s="46"/>
      <c r="BU676" s="46"/>
      <c r="BV676" s="46"/>
      <c r="BW676" s="46"/>
      <c r="BX676" s="46"/>
      <c r="BY676" s="46"/>
      <c r="BZ676" s="46"/>
      <c r="CA676" s="46"/>
      <c r="CB676" s="46"/>
      <c r="CC676" s="46"/>
      <c r="CD676" s="46"/>
      <c r="CE676" s="46"/>
      <c r="CF676" s="46"/>
      <c r="CG676" s="46"/>
      <c r="CH676" s="46"/>
      <c r="CI676" s="46"/>
      <c r="CJ676" s="46"/>
      <c r="CK676" s="46"/>
      <c r="CL676" s="46"/>
      <c r="CM676" s="46"/>
      <c r="CN676" s="46"/>
      <c r="CO676" s="46"/>
      <c r="CP676" s="46"/>
      <c r="CQ676" s="46"/>
      <c r="CR676" s="46"/>
      <c r="CS676" s="46"/>
      <c r="CT676" s="46"/>
      <c r="CU676" s="46"/>
      <c r="CV676" s="46"/>
      <c r="CW676" s="46"/>
      <c r="CX676" s="46"/>
      <c r="CY676" s="46"/>
      <c r="CZ676" s="46"/>
      <c r="DA676" s="46"/>
      <c r="DB676" s="46"/>
      <c r="DC676" s="46"/>
      <c r="DD676" s="46"/>
      <c r="DE676" s="46"/>
      <c r="DF676" s="46"/>
      <c r="DG676" s="46"/>
      <c r="DH676" s="46"/>
      <c r="DI676" s="46"/>
      <c r="DJ676" s="46"/>
      <c r="DK676" s="46"/>
    </row>
    <row r="677" spans="2:115" x14ac:dyDescent="0.25">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46"/>
      <c r="BN677" s="46"/>
      <c r="BO677" s="46"/>
      <c r="BP677" s="46"/>
      <c r="BQ677" s="46"/>
      <c r="BR677" s="46"/>
      <c r="BS677" s="46"/>
      <c r="BT677" s="46"/>
      <c r="BU677" s="46"/>
      <c r="BV677" s="46"/>
      <c r="BW677" s="46"/>
      <c r="BX677" s="46"/>
      <c r="BY677" s="46"/>
      <c r="BZ677" s="46"/>
      <c r="CA677" s="46"/>
      <c r="CB677" s="46"/>
      <c r="CC677" s="46"/>
      <c r="CD677" s="46"/>
      <c r="CE677" s="46"/>
      <c r="CF677" s="46"/>
      <c r="CG677" s="46"/>
      <c r="CH677" s="46"/>
      <c r="CI677" s="46"/>
      <c r="CJ677" s="46"/>
      <c r="CK677" s="46"/>
      <c r="CL677" s="46"/>
      <c r="CM677" s="46"/>
      <c r="CN677" s="46"/>
      <c r="CO677" s="46"/>
      <c r="CP677" s="46"/>
      <c r="CQ677" s="46"/>
      <c r="CR677" s="46"/>
      <c r="CS677" s="46"/>
      <c r="CT677" s="46"/>
      <c r="CU677" s="46"/>
      <c r="CV677" s="46"/>
      <c r="CW677" s="46"/>
      <c r="CX677" s="46"/>
      <c r="CY677" s="46"/>
      <c r="CZ677" s="46"/>
      <c r="DA677" s="46"/>
      <c r="DB677" s="46"/>
      <c r="DC677" s="46"/>
      <c r="DD677" s="46"/>
      <c r="DE677" s="46"/>
      <c r="DF677" s="46"/>
      <c r="DG677" s="46"/>
      <c r="DH677" s="46"/>
      <c r="DI677" s="46"/>
      <c r="DJ677" s="46"/>
      <c r="DK677" s="46"/>
    </row>
    <row r="678" spans="2:115" x14ac:dyDescent="0.25">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c r="BC678" s="46"/>
      <c r="BD678" s="46"/>
      <c r="BE678" s="46"/>
      <c r="BF678" s="46"/>
      <c r="BG678" s="46"/>
      <c r="BH678" s="46"/>
      <c r="BI678" s="46"/>
      <c r="BJ678" s="46"/>
      <c r="BK678" s="46"/>
      <c r="BL678" s="46"/>
      <c r="BM678" s="46"/>
      <c r="BN678" s="46"/>
      <c r="BO678" s="46"/>
      <c r="BP678" s="46"/>
      <c r="BQ678" s="46"/>
      <c r="BR678" s="46"/>
      <c r="BS678" s="46"/>
      <c r="BT678" s="46"/>
      <c r="BU678" s="46"/>
      <c r="BV678" s="46"/>
      <c r="BW678" s="46"/>
      <c r="BX678" s="46"/>
      <c r="BY678" s="46"/>
      <c r="BZ678" s="46"/>
      <c r="CA678" s="46"/>
      <c r="CB678" s="46"/>
      <c r="CC678" s="46"/>
      <c r="CD678" s="46"/>
      <c r="CE678" s="46"/>
      <c r="CF678" s="46"/>
      <c r="CG678" s="46"/>
      <c r="CH678" s="46"/>
      <c r="CI678" s="46"/>
      <c r="CJ678" s="46"/>
      <c r="CK678" s="46"/>
      <c r="CL678" s="46"/>
      <c r="CM678" s="46"/>
      <c r="CN678" s="46"/>
      <c r="CO678" s="46"/>
      <c r="CP678" s="46"/>
      <c r="CQ678" s="46"/>
      <c r="CR678" s="46"/>
      <c r="CS678" s="46"/>
      <c r="CT678" s="46"/>
      <c r="CU678" s="46"/>
      <c r="CV678" s="46"/>
      <c r="CW678" s="46"/>
      <c r="CX678" s="46"/>
      <c r="CY678" s="46"/>
      <c r="CZ678" s="46"/>
      <c r="DA678" s="46"/>
      <c r="DB678" s="46"/>
      <c r="DC678" s="46"/>
      <c r="DD678" s="46"/>
      <c r="DE678" s="46"/>
      <c r="DF678" s="46"/>
      <c r="DG678" s="46"/>
      <c r="DH678" s="46"/>
      <c r="DI678" s="46"/>
      <c r="DJ678" s="46"/>
      <c r="DK678" s="46"/>
    </row>
    <row r="679" spans="2:115" x14ac:dyDescent="0.25">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c r="BC679" s="46"/>
      <c r="BD679" s="46"/>
      <c r="BE679" s="46"/>
      <c r="BF679" s="46"/>
      <c r="BG679" s="46"/>
      <c r="BH679" s="46"/>
      <c r="BI679" s="46"/>
      <c r="BJ679" s="46"/>
      <c r="BK679" s="46"/>
      <c r="BL679" s="46"/>
      <c r="BM679" s="46"/>
      <c r="BN679" s="46"/>
      <c r="BO679" s="46"/>
      <c r="BP679" s="46"/>
      <c r="BQ679" s="46"/>
      <c r="BR679" s="46"/>
      <c r="BS679" s="46"/>
      <c r="BT679" s="46"/>
      <c r="BU679" s="46"/>
      <c r="BV679" s="46"/>
      <c r="BW679" s="46"/>
      <c r="BX679" s="46"/>
      <c r="BY679" s="46"/>
      <c r="BZ679" s="46"/>
      <c r="CA679" s="46"/>
      <c r="CB679" s="46"/>
      <c r="CC679" s="46"/>
      <c r="CD679" s="46"/>
      <c r="CE679" s="46"/>
      <c r="CF679" s="46"/>
      <c r="CG679" s="46"/>
      <c r="CH679" s="46"/>
      <c r="CI679" s="46"/>
      <c r="CJ679" s="46"/>
      <c r="CK679" s="46"/>
      <c r="CL679" s="46"/>
      <c r="CM679" s="46"/>
      <c r="CN679" s="46"/>
      <c r="CO679" s="46"/>
      <c r="CP679" s="46"/>
      <c r="CQ679" s="46"/>
      <c r="CR679" s="46"/>
      <c r="CS679" s="46"/>
      <c r="CT679" s="46"/>
      <c r="CU679" s="46"/>
      <c r="CV679" s="46"/>
      <c r="CW679" s="46"/>
      <c r="CX679" s="46"/>
      <c r="CY679" s="46"/>
      <c r="CZ679" s="46"/>
      <c r="DA679" s="46"/>
      <c r="DB679" s="46"/>
      <c r="DC679" s="46"/>
      <c r="DD679" s="46"/>
      <c r="DE679" s="46"/>
      <c r="DF679" s="46"/>
      <c r="DG679" s="46"/>
      <c r="DH679" s="46"/>
      <c r="DI679" s="46"/>
      <c r="DJ679" s="46"/>
      <c r="DK679" s="46"/>
    </row>
    <row r="680" spans="2:115" x14ac:dyDescent="0.25">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46"/>
      <c r="AI680" s="46"/>
      <c r="AJ680" s="46"/>
      <c r="AK680" s="46"/>
      <c r="AL680" s="46"/>
      <c r="AM680" s="46"/>
      <c r="AN680" s="46"/>
      <c r="AO680" s="46"/>
      <c r="AP680" s="46"/>
      <c r="AQ680" s="46"/>
      <c r="AR680" s="46"/>
      <c r="AS680" s="46"/>
      <c r="AT680" s="46"/>
      <c r="AU680" s="46"/>
      <c r="AV680" s="46"/>
      <c r="AW680" s="46"/>
      <c r="AX680" s="46"/>
      <c r="AY680" s="46"/>
      <c r="AZ680" s="46"/>
      <c r="BA680" s="46"/>
      <c r="BB680" s="46"/>
      <c r="BC680" s="46"/>
      <c r="BD680" s="46"/>
      <c r="BE680" s="46"/>
      <c r="BF680" s="46"/>
      <c r="BG680" s="46"/>
      <c r="BH680" s="46"/>
      <c r="BI680" s="46"/>
      <c r="BJ680" s="46"/>
      <c r="BK680" s="46"/>
      <c r="BL680" s="46"/>
      <c r="BM680" s="46"/>
      <c r="BN680" s="46"/>
      <c r="BO680" s="46"/>
      <c r="BP680" s="46"/>
      <c r="BQ680" s="46"/>
      <c r="BR680" s="46"/>
      <c r="BS680" s="46"/>
      <c r="BT680" s="46"/>
      <c r="BU680" s="46"/>
      <c r="BV680" s="46"/>
      <c r="BW680" s="46"/>
      <c r="BX680" s="46"/>
      <c r="BY680" s="46"/>
      <c r="BZ680" s="46"/>
      <c r="CA680" s="46"/>
      <c r="CB680" s="46"/>
      <c r="CC680" s="46"/>
      <c r="CD680" s="46"/>
      <c r="CE680" s="46"/>
      <c r="CF680" s="46"/>
      <c r="CG680" s="46"/>
      <c r="CH680" s="46"/>
      <c r="CI680" s="46"/>
      <c r="CJ680" s="46"/>
      <c r="CK680" s="46"/>
      <c r="CL680" s="46"/>
      <c r="CM680" s="46"/>
      <c r="CN680" s="46"/>
      <c r="CO680" s="46"/>
      <c r="CP680" s="46"/>
      <c r="CQ680" s="46"/>
      <c r="CR680" s="46"/>
      <c r="CS680" s="46"/>
      <c r="CT680" s="46"/>
      <c r="CU680" s="46"/>
      <c r="CV680" s="46"/>
      <c r="CW680" s="46"/>
      <c r="CX680" s="46"/>
      <c r="CY680" s="46"/>
      <c r="CZ680" s="46"/>
      <c r="DA680" s="46"/>
      <c r="DB680" s="46"/>
      <c r="DC680" s="46"/>
      <c r="DD680" s="46"/>
      <c r="DE680" s="46"/>
      <c r="DF680" s="46"/>
      <c r="DG680" s="46"/>
      <c r="DH680" s="46"/>
      <c r="DI680" s="46"/>
      <c r="DJ680" s="46"/>
      <c r="DK680" s="46"/>
    </row>
    <row r="681" spans="2:115" x14ac:dyDescent="0.25">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46"/>
      <c r="AI681" s="46"/>
      <c r="AJ681" s="46"/>
      <c r="AK681" s="46"/>
      <c r="AL681" s="46"/>
      <c r="AM681" s="46"/>
      <c r="AN681" s="46"/>
      <c r="AO681" s="46"/>
      <c r="AP681" s="46"/>
      <c r="AQ681" s="46"/>
      <c r="AR681" s="46"/>
      <c r="AS681" s="46"/>
      <c r="AT681" s="46"/>
      <c r="AU681" s="46"/>
      <c r="AV681" s="46"/>
      <c r="AW681" s="46"/>
      <c r="AX681" s="46"/>
      <c r="AY681" s="46"/>
      <c r="AZ681" s="46"/>
      <c r="BA681" s="46"/>
      <c r="BB681" s="46"/>
      <c r="BC681" s="46"/>
      <c r="BD681" s="46"/>
      <c r="BE681" s="46"/>
      <c r="BF681" s="46"/>
      <c r="BG681" s="46"/>
      <c r="BH681" s="46"/>
      <c r="BI681" s="46"/>
      <c r="BJ681" s="46"/>
      <c r="BK681" s="46"/>
      <c r="BL681" s="46"/>
      <c r="BM681" s="46"/>
      <c r="BN681" s="46"/>
      <c r="BO681" s="46"/>
      <c r="BP681" s="46"/>
      <c r="BQ681" s="46"/>
      <c r="BR681" s="46"/>
      <c r="BS681" s="46"/>
      <c r="BT681" s="46"/>
      <c r="BU681" s="46"/>
      <c r="BV681" s="46"/>
      <c r="BW681" s="46"/>
      <c r="BX681" s="46"/>
      <c r="BY681" s="46"/>
      <c r="BZ681" s="46"/>
      <c r="CA681" s="46"/>
      <c r="CB681" s="46"/>
      <c r="CC681" s="46"/>
      <c r="CD681" s="46"/>
      <c r="CE681" s="46"/>
      <c r="CF681" s="46"/>
      <c r="CG681" s="46"/>
      <c r="CH681" s="46"/>
      <c r="CI681" s="46"/>
      <c r="CJ681" s="46"/>
      <c r="CK681" s="46"/>
      <c r="CL681" s="46"/>
      <c r="CM681" s="46"/>
      <c r="CN681" s="46"/>
      <c r="CO681" s="46"/>
      <c r="CP681" s="46"/>
      <c r="CQ681" s="46"/>
      <c r="CR681" s="46"/>
      <c r="CS681" s="46"/>
      <c r="CT681" s="46"/>
      <c r="CU681" s="46"/>
      <c r="CV681" s="46"/>
      <c r="CW681" s="46"/>
      <c r="CX681" s="46"/>
      <c r="CY681" s="46"/>
      <c r="CZ681" s="46"/>
      <c r="DA681" s="46"/>
      <c r="DB681" s="46"/>
      <c r="DC681" s="46"/>
      <c r="DD681" s="46"/>
      <c r="DE681" s="46"/>
      <c r="DF681" s="46"/>
      <c r="DG681" s="46"/>
      <c r="DH681" s="46"/>
      <c r="DI681" s="46"/>
      <c r="DJ681" s="46"/>
      <c r="DK681" s="46"/>
    </row>
    <row r="682" spans="2:115" x14ac:dyDescent="0.25">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46"/>
      <c r="AI682" s="46"/>
      <c r="AJ682" s="46"/>
      <c r="AK682" s="46"/>
      <c r="AL682" s="46"/>
      <c r="AM682" s="46"/>
      <c r="AN682" s="46"/>
      <c r="AO682" s="46"/>
      <c r="AP682" s="46"/>
      <c r="AQ682" s="46"/>
      <c r="AR682" s="46"/>
      <c r="AS682" s="46"/>
      <c r="AT682" s="46"/>
      <c r="AU682" s="46"/>
      <c r="AV682" s="46"/>
      <c r="AW682" s="46"/>
      <c r="AX682" s="46"/>
      <c r="AY682" s="46"/>
      <c r="AZ682" s="46"/>
      <c r="BA682" s="46"/>
      <c r="BB682" s="46"/>
      <c r="BC682" s="46"/>
      <c r="BD682" s="46"/>
      <c r="BE682" s="46"/>
      <c r="BF682" s="46"/>
      <c r="BG682" s="46"/>
      <c r="BH682" s="46"/>
      <c r="BI682" s="46"/>
      <c r="BJ682" s="46"/>
      <c r="BK682" s="46"/>
      <c r="BL682" s="46"/>
      <c r="BM682" s="46"/>
      <c r="BN682" s="46"/>
      <c r="BO682" s="46"/>
      <c r="BP682" s="46"/>
      <c r="BQ682" s="46"/>
      <c r="BR682" s="46"/>
      <c r="BS682" s="46"/>
      <c r="BT682" s="46"/>
      <c r="BU682" s="46"/>
      <c r="BV682" s="46"/>
      <c r="BW682" s="46"/>
      <c r="BX682" s="46"/>
      <c r="BY682" s="46"/>
      <c r="BZ682" s="46"/>
      <c r="CA682" s="46"/>
      <c r="CB682" s="46"/>
      <c r="CC682" s="46"/>
      <c r="CD682" s="46"/>
      <c r="CE682" s="46"/>
      <c r="CF682" s="46"/>
      <c r="CG682" s="46"/>
      <c r="CH682" s="46"/>
      <c r="CI682" s="46"/>
      <c r="CJ682" s="46"/>
      <c r="CK682" s="46"/>
      <c r="CL682" s="46"/>
      <c r="CM682" s="46"/>
      <c r="CN682" s="46"/>
      <c r="CO682" s="46"/>
      <c r="CP682" s="46"/>
      <c r="CQ682" s="46"/>
      <c r="CR682" s="46"/>
      <c r="CS682" s="46"/>
      <c r="CT682" s="46"/>
      <c r="CU682" s="46"/>
      <c r="CV682" s="46"/>
      <c r="CW682" s="46"/>
      <c r="CX682" s="46"/>
      <c r="CY682" s="46"/>
      <c r="CZ682" s="46"/>
      <c r="DA682" s="46"/>
      <c r="DB682" s="46"/>
      <c r="DC682" s="46"/>
      <c r="DD682" s="46"/>
      <c r="DE682" s="46"/>
      <c r="DF682" s="46"/>
      <c r="DG682" s="46"/>
      <c r="DH682" s="46"/>
      <c r="DI682" s="46"/>
      <c r="DJ682" s="46"/>
      <c r="DK682" s="46"/>
    </row>
    <row r="683" spans="2:115" x14ac:dyDescent="0.25">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46"/>
      <c r="AI683" s="46"/>
      <c r="AJ683" s="46"/>
      <c r="AK683" s="46"/>
      <c r="AL683" s="46"/>
      <c r="AM683" s="46"/>
      <c r="AN683" s="46"/>
      <c r="AO683" s="46"/>
      <c r="AP683" s="46"/>
      <c r="AQ683" s="46"/>
      <c r="AR683" s="46"/>
      <c r="AS683" s="46"/>
      <c r="AT683" s="46"/>
      <c r="AU683" s="46"/>
      <c r="AV683" s="46"/>
      <c r="AW683" s="46"/>
      <c r="AX683" s="46"/>
      <c r="AY683" s="46"/>
      <c r="AZ683" s="46"/>
      <c r="BA683" s="46"/>
      <c r="BB683" s="46"/>
      <c r="BC683" s="46"/>
      <c r="BD683" s="46"/>
      <c r="BE683" s="46"/>
      <c r="BF683" s="46"/>
      <c r="BG683" s="46"/>
      <c r="BH683" s="46"/>
      <c r="BI683" s="46"/>
      <c r="BJ683" s="46"/>
      <c r="BK683" s="46"/>
      <c r="BL683" s="46"/>
      <c r="BM683" s="46"/>
      <c r="BN683" s="46"/>
      <c r="BO683" s="46"/>
      <c r="BP683" s="46"/>
      <c r="BQ683" s="46"/>
      <c r="BR683" s="46"/>
      <c r="BS683" s="46"/>
      <c r="BT683" s="46"/>
      <c r="BU683" s="46"/>
      <c r="BV683" s="46"/>
      <c r="BW683" s="46"/>
      <c r="BX683" s="46"/>
      <c r="BY683" s="46"/>
      <c r="BZ683" s="46"/>
      <c r="CA683" s="46"/>
      <c r="CB683" s="46"/>
      <c r="CC683" s="46"/>
      <c r="CD683" s="46"/>
      <c r="CE683" s="46"/>
      <c r="CF683" s="46"/>
      <c r="CG683" s="46"/>
      <c r="CH683" s="46"/>
      <c r="CI683" s="46"/>
      <c r="CJ683" s="46"/>
      <c r="CK683" s="46"/>
      <c r="CL683" s="46"/>
      <c r="CM683" s="46"/>
      <c r="CN683" s="46"/>
      <c r="CO683" s="46"/>
      <c r="CP683" s="46"/>
      <c r="CQ683" s="46"/>
      <c r="CR683" s="46"/>
      <c r="CS683" s="46"/>
      <c r="CT683" s="46"/>
      <c r="CU683" s="46"/>
      <c r="CV683" s="46"/>
      <c r="CW683" s="46"/>
      <c r="CX683" s="46"/>
      <c r="CY683" s="46"/>
      <c r="CZ683" s="46"/>
      <c r="DA683" s="46"/>
      <c r="DB683" s="46"/>
      <c r="DC683" s="46"/>
      <c r="DD683" s="46"/>
      <c r="DE683" s="46"/>
      <c r="DF683" s="46"/>
      <c r="DG683" s="46"/>
      <c r="DH683" s="46"/>
      <c r="DI683" s="46"/>
      <c r="DJ683" s="46"/>
      <c r="DK683" s="46"/>
    </row>
    <row r="684" spans="2:115" x14ac:dyDescent="0.25">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c r="AH684" s="46"/>
      <c r="AI684" s="46"/>
      <c r="AJ684" s="46"/>
      <c r="AK684" s="46"/>
      <c r="AL684" s="46"/>
      <c r="AM684" s="46"/>
      <c r="AN684" s="46"/>
      <c r="AO684" s="46"/>
      <c r="AP684" s="46"/>
      <c r="AQ684" s="46"/>
      <c r="AR684" s="46"/>
      <c r="AS684" s="46"/>
      <c r="AT684" s="46"/>
      <c r="AU684" s="46"/>
      <c r="AV684" s="46"/>
      <c r="AW684" s="46"/>
      <c r="AX684" s="46"/>
      <c r="AY684" s="46"/>
      <c r="AZ684" s="46"/>
      <c r="BA684" s="46"/>
      <c r="BB684" s="46"/>
      <c r="BC684" s="46"/>
      <c r="BD684" s="46"/>
      <c r="BE684" s="46"/>
      <c r="BF684" s="46"/>
      <c r="BG684" s="46"/>
      <c r="BH684" s="46"/>
      <c r="BI684" s="46"/>
      <c r="BJ684" s="46"/>
      <c r="BK684" s="46"/>
      <c r="BL684" s="46"/>
      <c r="BM684" s="46"/>
      <c r="BN684" s="46"/>
      <c r="BO684" s="46"/>
      <c r="BP684" s="46"/>
      <c r="BQ684" s="46"/>
      <c r="BR684" s="46"/>
      <c r="BS684" s="46"/>
      <c r="BT684" s="46"/>
      <c r="BU684" s="46"/>
      <c r="BV684" s="46"/>
      <c r="BW684" s="46"/>
      <c r="BX684" s="46"/>
      <c r="BY684" s="46"/>
      <c r="BZ684" s="46"/>
      <c r="CA684" s="46"/>
      <c r="CB684" s="46"/>
      <c r="CC684" s="46"/>
      <c r="CD684" s="46"/>
      <c r="CE684" s="46"/>
      <c r="CF684" s="46"/>
      <c r="CG684" s="46"/>
      <c r="CH684" s="46"/>
      <c r="CI684" s="46"/>
      <c r="CJ684" s="46"/>
      <c r="CK684" s="46"/>
      <c r="CL684" s="46"/>
      <c r="CM684" s="46"/>
      <c r="CN684" s="46"/>
      <c r="CO684" s="46"/>
      <c r="CP684" s="46"/>
      <c r="CQ684" s="46"/>
      <c r="CR684" s="46"/>
      <c r="CS684" s="46"/>
      <c r="CT684" s="46"/>
      <c r="CU684" s="46"/>
      <c r="CV684" s="46"/>
      <c r="CW684" s="46"/>
      <c r="CX684" s="46"/>
      <c r="CY684" s="46"/>
      <c r="CZ684" s="46"/>
      <c r="DA684" s="46"/>
      <c r="DB684" s="46"/>
      <c r="DC684" s="46"/>
      <c r="DD684" s="46"/>
      <c r="DE684" s="46"/>
      <c r="DF684" s="46"/>
      <c r="DG684" s="46"/>
      <c r="DH684" s="46"/>
      <c r="DI684" s="46"/>
      <c r="DJ684" s="46"/>
      <c r="DK684" s="46"/>
    </row>
    <row r="685" spans="2:115" x14ac:dyDescent="0.25">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c r="AK685" s="46"/>
      <c r="AL685" s="46"/>
      <c r="AM685" s="46"/>
      <c r="AN685" s="46"/>
      <c r="AO685" s="46"/>
      <c r="AP685" s="46"/>
      <c r="AQ685" s="46"/>
      <c r="AR685" s="46"/>
      <c r="AS685" s="46"/>
      <c r="AT685" s="46"/>
      <c r="AU685" s="46"/>
      <c r="AV685" s="46"/>
      <c r="AW685" s="46"/>
      <c r="AX685" s="46"/>
      <c r="AY685" s="46"/>
      <c r="AZ685" s="46"/>
      <c r="BA685" s="46"/>
      <c r="BB685" s="46"/>
      <c r="BC685" s="46"/>
      <c r="BD685" s="46"/>
      <c r="BE685" s="46"/>
      <c r="BF685" s="46"/>
      <c r="BG685" s="46"/>
      <c r="BH685" s="46"/>
      <c r="BI685" s="46"/>
      <c r="BJ685" s="46"/>
      <c r="BK685" s="46"/>
      <c r="BL685" s="46"/>
      <c r="BM685" s="46"/>
      <c r="BN685" s="46"/>
      <c r="BO685" s="46"/>
      <c r="BP685" s="46"/>
      <c r="BQ685" s="46"/>
      <c r="BR685" s="46"/>
      <c r="BS685" s="46"/>
      <c r="BT685" s="46"/>
      <c r="BU685" s="46"/>
      <c r="BV685" s="46"/>
      <c r="BW685" s="46"/>
      <c r="BX685" s="46"/>
      <c r="BY685" s="46"/>
      <c r="BZ685" s="46"/>
      <c r="CA685" s="46"/>
      <c r="CB685" s="46"/>
      <c r="CC685" s="46"/>
      <c r="CD685" s="46"/>
      <c r="CE685" s="46"/>
      <c r="CF685" s="46"/>
      <c r="CG685" s="46"/>
      <c r="CH685" s="46"/>
      <c r="CI685" s="46"/>
      <c r="CJ685" s="46"/>
      <c r="CK685" s="46"/>
      <c r="CL685" s="46"/>
      <c r="CM685" s="46"/>
      <c r="CN685" s="46"/>
      <c r="CO685" s="46"/>
      <c r="CP685" s="46"/>
      <c r="CQ685" s="46"/>
      <c r="CR685" s="46"/>
      <c r="CS685" s="46"/>
      <c r="CT685" s="46"/>
      <c r="CU685" s="46"/>
      <c r="CV685" s="46"/>
      <c r="CW685" s="46"/>
      <c r="CX685" s="46"/>
      <c r="CY685" s="46"/>
      <c r="CZ685" s="46"/>
      <c r="DA685" s="46"/>
      <c r="DB685" s="46"/>
      <c r="DC685" s="46"/>
      <c r="DD685" s="46"/>
      <c r="DE685" s="46"/>
      <c r="DF685" s="46"/>
      <c r="DG685" s="46"/>
      <c r="DH685" s="46"/>
      <c r="DI685" s="46"/>
      <c r="DJ685" s="46"/>
      <c r="DK685" s="46"/>
    </row>
    <row r="686" spans="2:115" x14ac:dyDescent="0.25">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c r="BC686" s="46"/>
      <c r="BD686" s="46"/>
      <c r="BE686" s="46"/>
      <c r="BF686" s="46"/>
      <c r="BG686" s="46"/>
      <c r="BH686" s="46"/>
      <c r="BI686" s="46"/>
      <c r="BJ686" s="46"/>
      <c r="BK686" s="46"/>
      <c r="BL686" s="46"/>
      <c r="BM686" s="46"/>
      <c r="BN686" s="46"/>
      <c r="BO686" s="46"/>
      <c r="BP686" s="46"/>
      <c r="BQ686" s="46"/>
      <c r="BR686" s="46"/>
      <c r="BS686" s="46"/>
      <c r="BT686" s="46"/>
      <c r="BU686" s="46"/>
      <c r="BV686" s="46"/>
      <c r="BW686" s="46"/>
      <c r="BX686" s="46"/>
      <c r="BY686" s="46"/>
      <c r="BZ686" s="46"/>
      <c r="CA686" s="46"/>
      <c r="CB686" s="46"/>
      <c r="CC686" s="46"/>
      <c r="CD686" s="46"/>
      <c r="CE686" s="46"/>
      <c r="CF686" s="46"/>
      <c r="CG686" s="46"/>
      <c r="CH686" s="46"/>
      <c r="CI686" s="46"/>
      <c r="CJ686" s="46"/>
      <c r="CK686" s="46"/>
      <c r="CL686" s="46"/>
      <c r="CM686" s="46"/>
      <c r="CN686" s="46"/>
      <c r="CO686" s="46"/>
      <c r="CP686" s="46"/>
      <c r="CQ686" s="46"/>
      <c r="CR686" s="46"/>
      <c r="CS686" s="46"/>
      <c r="CT686" s="46"/>
      <c r="CU686" s="46"/>
      <c r="CV686" s="46"/>
      <c r="CW686" s="46"/>
      <c r="CX686" s="46"/>
      <c r="CY686" s="46"/>
      <c r="CZ686" s="46"/>
      <c r="DA686" s="46"/>
      <c r="DB686" s="46"/>
      <c r="DC686" s="46"/>
      <c r="DD686" s="46"/>
      <c r="DE686" s="46"/>
      <c r="DF686" s="46"/>
      <c r="DG686" s="46"/>
      <c r="DH686" s="46"/>
      <c r="DI686" s="46"/>
      <c r="DJ686" s="46"/>
      <c r="DK686" s="46"/>
    </row>
    <row r="687" spans="2:115" x14ac:dyDescent="0.25">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c r="AJ687" s="46"/>
      <c r="AK687" s="46"/>
      <c r="AL687" s="46"/>
      <c r="AM687" s="46"/>
      <c r="AN687" s="46"/>
      <c r="AO687" s="46"/>
      <c r="AP687" s="46"/>
      <c r="AQ687" s="46"/>
      <c r="AR687" s="46"/>
      <c r="AS687" s="46"/>
      <c r="AT687" s="46"/>
      <c r="AU687" s="46"/>
      <c r="AV687" s="46"/>
      <c r="AW687" s="46"/>
      <c r="AX687" s="46"/>
      <c r="AY687" s="46"/>
      <c r="AZ687" s="46"/>
      <c r="BA687" s="46"/>
      <c r="BB687" s="46"/>
      <c r="BC687" s="46"/>
      <c r="BD687" s="46"/>
      <c r="BE687" s="46"/>
      <c r="BF687" s="46"/>
      <c r="BG687" s="46"/>
      <c r="BH687" s="46"/>
      <c r="BI687" s="46"/>
      <c r="BJ687" s="46"/>
      <c r="BK687" s="46"/>
      <c r="BL687" s="46"/>
      <c r="BM687" s="46"/>
      <c r="BN687" s="46"/>
      <c r="BO687" s="46"/>
      <c r="BP687" s="46"/>
      <c r="BQ687" s="46"/>
      <c r="BR687" s="46"/>
      <c r="BS687" s="46"/>
      <c r="BT687" s="46"/>
      <c r="BU687" s="46"/>
      <c r="BV687" s="46"/>
      <c r="BW687" s="46"/>
      <c r="BX687" s="46"/>
      <c r="BY687" s="46"/>
      <c r="BZ687" s="46"/>
      <c r="CA687" s="46"/>
      <c r="CB687" s="46"/>
      <c r="CC687" s="46"/>
      <c r="CD687" s="46"/>
      <c r="CE687" s="46"/>
      <c r="CF687" s="46"/>
      <c r="CG687" s="46"/>
      <c r="CH687" s="46"/>
      <c r="CI687" s="46"/>
      <c r="CJ687" s="46"/>
      <c r="CK687" s="46"/>
      <c r="CL687" s="46"/>
      <c r="CM687" s="46"/>
      <c r="CN687" s="46"/>
      <c r="CO687" s="46"/>
      <c r="CP687" s="46"/>
      <c r="CQ687" s="46"/>
      <c r="CR687" s="46"/>
      <c r="CS687" s="46"/>
      <c r="CT687" s="46"/>
      <c r="CU687" s="46"/>
      <c r="CV687" s="46"/>
      <c r="CW687" s="46"/>
      <c r="CX687" s="46"/>
      <c r="CY687" s="46"/>
      <c r="CZ687" s="46"/>
      <c r="DA687" s="46"/>
      <c r="DB687" s="46"/>
      <c r="DC687" s="46"/>
      <c r="DD687" s="46"/>
      <c r="DE687" s="46"/>
      <c r="DF687" s="46"/>
      <c r="DG687" s="46"/>
      <c r="DH687" s="46"/>
      <c r="DI687" s="46"/>
      <c r="DJ687" s="46"/>
      <c r="DK687" s="46"/>
    </row>
    <row r="688" spans="2:115" x14ac:dyDescent="0.25">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c r="AJ688" s="46"/>
      <c r="AK688" s="46"/>
      <c r="AL688" s="46"/>
      <c r="AM688" s="46"/>
      <c r="AN688" s="46"/>
      <c r="AO688" s="46"/>
      <c r="AP688" s="46"/>
      <c r="AQ688" s="46"/>
      <c r="AR688" s="46"/>
      <c r="AS688" s="46"/>
      <c r="AT688" s="46"/>
      <c r="AU688" s="46"/>
      <c r="AV688" s="46"/>
      <c r="AW688" s="46"/>
      <c r="AX688" s="46"/>
      <c r="AY688" s="46"/>
      <c r="AZ688" s="46"/>
      <c r="BA688" s="46"/>
      <c r="BB688" s="46"/>
      <c r="BC688" s="46"/>
      <c r="BD688" s="46"/>
      <c r="BE688" s="46"/>
      <c r="BF688" s="46"/>
      <c r="BG688" s="46"/>
      <c r="BH688" s="46"/>
      <c r="BI688" s="46"/>
      <c r="BJ688" s="46"/>
      <c r="BK688" s="46"/>
      <c r="BL688" s="46"/>
      <c r="BM688" s="46"/>
      <c r="BN688" s="46"/>
      <c r="BO688" s="46"/>
      <c r="BP688" s="46"/>
      <c r="BQ688" s="46"/>
      <c r="BR688" s="46"/>
      <c r="BS688" s="46"/>
      <c r="BT688" s="46"/>
      <c r="BU688" s="46"/>
      <c r="BV688" s="46"/>
      <c r="BW688" s="46"/>
      <c r="BX688" s="46"/>
      <c r="BY688" s="46"/>
      <c r="BZ688" s="46"/>
      <c r="CA688" s="46"/>
      <c r="CB688" s="46"/>
      <c r="CC688" s="46"/>
      <c r="CD688" s="46"/>
      <c r="CE688" s="46"/>
      <c r="CF688" s="46"/>
      <c r="CG688" s="46"/>
      <c r="CH688" s="46"/>
      <c r="CI688" s="46"/>
      <c r="CJ688" s="46"/>
      <c r="CK688" s="46"/>
      <c r="CL688" s="46"/>
      <c r="CM688" s="46"/>
      <c r="CN688" s="46"/>
      <c r="CO688" s="46"/>
      <c r="CP688" s="46"/>
      <c r="CQ688" s="46"/>
      <c r="CR688" s="46"/>
      <c r="CS688" s="46"/>
      <c r="CT688" s="46"/>
      <c r="CU688" s="46"/>
      <c r="CV688" s="46"/>
      <c r="CW688" s="46"/>
      <c r="CX688" s="46"/>
      <c r="CY688" s="46"/>
      <c r="CZ688" s="46"/>
      <c r="DA688" s="46"/>
      <c r="DB688" s="46"/>
      <c r="DC688" s="46"/>
      <c r="DD688" s="46"/>
      <c r="DE688" s="46"/>
      <c r="DF688" s="46"/>
      <c r="DG688" s="46"/>
      <c r="DH688" s="46"/>
      <c r="DI688" s="46"/>
      <c r="DJ688" s="46"/>
      <c r="DK688" s="46"/>
    </row>
    <row r="689" spans="2:115" x14ac:dyDescent="0.25">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46"/>
      <c r="BN689" s="46"/>
      <c r="BO689" s="46"/>
      <c r="BP689" s="46"/>
      <c r="BQ689" s="46"/>
      <c r="BR689" s="46"/>
      <c r="BS689" s="46"/>
      <c r="BT689" s="46"/>
      <c r="BU689" s="46"/>
      <c r="BV689" s="46"/>
      <c r="BW689" s="46"/>
      <c r="BX689" s="46"/>
      <c r="BY689" s="46"/>
      <c r="BZ689" s="46"/>
      <c r="CA689" s="46"/>
      <c r="CB689" s="46"/>
      <c r="CC689" s="46"/>
      <c r="CD689" s="46"/>
      <c r="CE689" s="46"/>
      <c r="CF689" s="46"/>
      <c r="CG689" s="46"/>
      <c r="CH689" s="46"/>
      <c r="CI689" s="46"/>
      <c r="CJ689" s="46"/>
      <c r="CK689" s="46"/>
      <c r="CL689" s="46"/>
      <c r="CM689" s="46"/>
      <c r="CN689" s="46"/>
      <c r="CO689" s="46"/>
      <c r="CP689" s="46"/>
      <c r="CQ689" s="46"/>
      <c r="CR689" s="46"/>
      <c r="CS689" s="46"/>
      <c r="CT689" s="46"/>
      <c r="CU689" s="46"/>
      <c r="CV689" s="46"/>
      <c r="CW689" s="46"/>
      <c r="CX689" s="46"/>
      <c r="CY689" s="46"/>
      <c r="CZ689" s="46"/>
      <c r="DA689" s="46"/>
      <c r="DB689" s="46"/>
      <c r="DC689" s="46"/>
      <c r="DD689" s="46"/>
      <c r="DE689" s="46"/>
      <c r="DF689" s="46"/>
      <c r="DG689" s="46"/>
      <c r="DH689" s="46"/>
      <c r="DI689" s="46"/>
      <c r="DJ689" s="46"/>
      <c r="DK689" s="46"/>
    </row>
    <row r="690" spans="2:115" x14ac:dyDescent="0.25">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46"/>
      <c r="BN690" s="46"/>
      <c r="BO690" s="46"/>
      <c r="BP690" s="46"/>
      <c r="BQ690" s="46"/>
      <c r="BR690" s="46"/>
      <c r="BS690" s="46"/>
      <c r="BT690" s="46"/>
      <c r="BU690" s="46"/>
      <c r="BV690" s="46"/>
      <c r="BW690" s="46"/>
      <c r="BX690" s="46"/>
      <c r="BY690" s="46"/>
      <c r="BZ690" s="46"/>
      <c r="CA690" s="46"/>
      <c r="CB690" s="46"/>
      <c r="CC690" s="46"/>
      <c r="CD690" s="46"/>
      <c r="CE690" s="46"/>
      <c r="CF690" s="46"/>
      <c r="CG690" s="46"/>
      <c r="CH690" s="46"/>
      <c r="CI690" s="46"/>
      <c r="CJ690" s="46"/>
      <c r="CK690" s="46"/>
      <c r="CL690" s="46"/>
      <c r="CM690" s="46"/>
      <c r="CN690" s="46"/>
      <c r="CO690" s="46"/>
      <c r="CP690" s="46"/>
      <c r="CQ690" s="46"/>
      <c r="CR690" s="46"/>
      <c r="CS690" s="46"/>
      <c r="CT690" s="46"/>
      <c r="CU690" s="46"/>
      <c r="CV690" s="46"/>
      <c r="CW690" s="46"/>
      <c r="CX690" s="46"/>
      <c r="CY690" s="46"/>
      <c r="CZ690" s="46"/>
      <c r="DA690" s="46"/>
      <c r="DB690" s="46"/>
      <c r="DC690" s="46"/>
      <c r="DD690" s="46"/>
      <c r="DE690" s="46"/>
      <c r="DF690" s="46"/>
      <c r="DG690" s="46"/>
      <c r="DH690" s="46"/>
      <c r="DI690" s="46"/>
      <c r="DJ690" s="46"/>
      <c r="DK690" s="46"/>
    </row>
    <row r="691" spans="2:115" x14ac:dyDescent="0.25">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AJ691" s="46"/>
      <c r="AK691" s="46"/>
      <c r="AL691" s="46"/>
      <c r="AM691" s="46"/>
      <c r="AN691" s="46"/>
      <c r="AO691" s="46"/>
      <c r="AP691" s="46"/>
      <c r="AQ691" s="46"/>
      <c r="AR691" s="46"/>
      <c r="AS691" s="46"/>
      <c r="AT691" s="46"/>
      <c r="AU691" s="46"/>
      <c r="AV691" s="46"/>
      <c r="AW691" s="46"/>
      <c r="AX691" s="46"/>
      <c r="AY691" s="46"/>
      <c r="AZ691" s="46"/>
      <c r="BA691" s="46"/>
      <c r="BB691" s="46"/>
      <c r="BC691" s="46"/>
      <c r="BD691" s="46"/>
      <c r="BE691" s="46"/>
      <c r="BF691" s="46"/>
      <c r="BG691" s="46"/>
      <c r="BH691" s="46"/>
      <c r="BI691" s="46"/>
      <c r="BJ691" s="46"/>
      <c r="BK691" s="46"/>
      <c r="BL691" s="46"/>
      <c r="BM691" s="46"/>
      <c r="BN691" s="46"/>
      <c r="BO691" s="46"/>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c r="CX691" s="46"/>
      <c r="CY691" s="46"/>
      <c r="CZ691" s="46"/>
      <c r="DA691" s="46"/>
      <c r="DB691" s="46"/>
      <c r="DC691" s="46"/>
      <c r="DD691" s="46"/>
      <c r="DE691" s="46"/>
      <c r="DF691" s="46"/>
      <c r="DG691" s="46"/>
      <c r="DH691" s="46"/>
      <c r="DI691" s="46"/>
      <c r="DJ691" s="46"/>
      <c r="DK691" s="46"/>
    </row>
    <row r="692" spans="2:115" x14ac:dyDescent="0.25">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c r="CX692" s="46"/>
      <c r="CY692" s="46"/>
      <c r="CZ692" s="46"/>
      <c r="DA692" s="46"/>
      <c r="DB692" s="46"/>
      <c r="DC692" s="46"/>
      <c r="DD692" s="46"/>
      <c r="DE692" s="46"/>
      <c r="DF692" s="46"/>
      <c r="DG692" s="46"/>
      <c r="DH692" s="46"/>
      <c r="DI692" s="46"/>
      <c r="DJ692" s="46"/>
      <c r="DK692" s="46"/>
    </row>
    <row r="693" spans="2:115" x14ac:dyDescent="0.25">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c r="AJ693" s="46"/>
      <c r="AK693" s="46"/>
      <c r="AL693" s="46"/>
      <c r="AM693" s="46"/>
      <c r="AN693" s="46"/>
      <c r="AO693" s="46"/>
      <c r="AP693" s="46"/>
      <c r="AQ693" s="46"/>
      <c r="AR693" s="46"/>
      <c r="AS693" s="46"/>
      <c r="AT693" s="46"/>
      <c r="AU693" s="46"/>
      <c r="AV693" s="46"/>
      <c r="AW693" s="46"/>
      <c r="AX693" s="46"/>
      <c r="AY693" s="46"/>
      <c r="AZ693" s="46"/>
      <c r="BA693" s="46"/>
      <c r="BB693" s="46"/>
      <c r="BC693" s="46"/>
      <c r="BD693" s="46"/>
      <c r="BE693" s="46"/>
      <c r="BF693" s="46"/>
      <c r="BG693" s="46"/>
      <c r="BH693" s="46"/>
      <c r="BI693" s="46"/>
      <c r="BJ693" s="46"/>
      <c r="BK693" s="46"/>
      <c r="BL693" s="46"/>
      <c r="BM693" s="46"/>
      <c r="BN693" s="46"/>
      <c r="BO693" s="46"/>
      <c r="BP693" s="46"/>
      <c r="BQ693" s="46"/>
      <c r="BR693" s="46"/>
      <c r="BS693" s="46"/>
      <c r="BT693" s="46"/>
      <c r="BU693" s="46"/>
      <c r="BV693" s="46"/>
      <c r="BW693" s="46"/>
      <c r="BX693" s="46"/>
      <c r="BY693" s="46"/>
      <c r="BZ693" s="46"/>
      <c r="CA693" s="46"/>
      <c r="CB693" s="46"/>
      <c r="CC693" s="46"/>
      <c r="CD693" s="46"/>
      <c r="CE693" s="46"/>
      <c r="CF693" s="46"/>
      <c r="CG693" s="46"/>
      <c r="CH693" s="46"/>
      <c r="CI693" s="46"/>
      <c r="CJ693" s="46"/>
      <c r="CK693" s="46"/>
      <c r="CL693" s="46"/>
      <c r="CM693" s="46"/>
      <c r="CN693" s="46"/>
      <c r="CO693" s="46"/>
      <c r="CP693" s="46"/>
      <c r="CQ693" s="46"/>
      <c r="CR693" s="46"/>
      <c r="CS693" s="46"/>
      <c r="CT693" s="46"/>
      <c r="CU693" s="46"/>
      <c r="CV693" s="46"/>
      <c r="CW693" s="46"/>
      <c r="CX693" s="46"/>
      <c r="CY693" s="46"/>
      <c r="CZ693" s="46"/>
      <c r="DA693" s="46"/>
      <c r="DB693" s="46"/>
      <c r="DC693" s="46"/>
      <c r="DD693" s="46"/>
      <c r="DE693" s="46"/>
      <c r="DF693" s="46"/>
      <c r="DG693" s="46"/>
      <c r="DH693" s="46"/>
      <c r="DI693" s="46"/>
      <c r="DJ693" s="46"/>
      <c r="DK693" s="46"/>
    </row>
    <row r="694" spans="2:115" x14ac:dyDescent="0.25">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c r="AJ694" s="46"/>
      <c r="AK694" s="46"/>
      <c r="AL694" s="46"/>
      <c r="AM694" s="46"/>
      <c r="AN694" s="46"/>
      <c r="AO694" s="46"/>
      <c r="AP694" s="46"/>
      <c r="AQ694" s="46"/>
      <c r="AR694" s="46"/>
      <c r="AS694" s="46"/>
      <c r="AT694" s="46"/>
      <c r="AU694" s="46"/>
      <c r="AV694" s="46"/>
      <c r="AW694" s="46"/>
      <c r="AX694" s="46"/>
      <c r="AY694" s="46"/>
      <c r="AZ694" s="46"/>
      <c r="BA694" s="46"/>
      <c r="BB694" s="46"/>
      <c r="BC694" s="46"/>
      <c r="BD694" s="46"/>
      <c r="BE694" s="46"/>
      <c r="BF694" s="46"/>
      <c r="BG694" s="46"/>
      <c r="BH694" s="46"/>
      <c r="BI694" s="46"/>
      <c r="BJ694" s="46"/>
      <c r="BK694" s="46"/>
      <c r="BL694" s="46"/>
      <c r="BM694" s="46"/>
      <c r="BN694" s="46"/>
      <c r="BO694" s="46"/>
      <c r="BP694" s="46"/>
      <c r="BQ694" s="46"/>
      <c r="BR694" s="46"/>
      <c r="BS694" s="46"/>
      <c r="BT694" s="46"/>
      <c r="BU694" s="46"/>
      <c r="BV694" s="46"/>
      <c r="BW694" s="46"/>
      <c r="BX694" s="46"/>
      <c r="BY694" s="46"/>
      <c r="BZ694" s="46"/>
      <c r="CA694" s="46"/>
      <c r="CB694" s="46"/>
      <c r="CC694" s="46"/>
      <c r="CD694" s="46"/>
      <c r="CE694" s="46"/>
      <c r="CF694" s="46"/>
      <c r="CG694" s="46"/>
      <c r="CH694" s="46"/>
      <c r="CI694" s="46"/>
      <c r="CJ694" s="46"/>
      <c r="CK694" s="46"/>
      <c r="CL694" s="46"/>
      <c r="CM694" s="46"/>
      <c r="CN694" s="46"/>
      <c r="CO694" s="46"/>
      <c r="CP694" s="46"/>
      <c r="CQ694" s="46"/>
      <c r="CR694" s="46"/>
      <c r="CS694" s="46"/>
      <c r="CT694" s="46"/>
      <c r="CU694" s="46"/>
      <c r="CV694" s="46"/>
      <c r="CW694" s="46"/>
      <c r="CX694" s="46"/>
      <c r="CY694" s="46"/>
      <c r="CZ694" s="46"/>
      <c r="DA694" s="46"/>
      <c r="DB694" s="46"/>
      <c r="DC694" s="46"/>
      <c r="DD694" s="46"/>
      <c r="DE694" s="46"/>
      <c r="DF694" s="46"/>
      <c r="DG694" s="46"/>
      <c r="DH694" s="46"/>
      <c r="DI694" s="46"/>
      <c r="DJ694" s="46"/>
      <c r="DK694" s="46"/>
    </row>
    <row r="695" spans="2:115" x14ac:dyDescent="0.25">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c r="AJ695" s="46"/>
      <c r="AK695" s="46"/>
      <c r="AL695" s="46"/>
      <c r="AM695" s="46"/>
      <c r="AN695" s="46"/>
      <c r="AO695" s="46"/>
      <c r="AP695" s="46"/>
      <c r="AQ695" s="46"/>
      <c r="AR695" s="46"/>
      <c r="AS695" s="46"/>
      <c r="AT695" s="46"/>
      <c r="AU695" s="46"/>
      <c r="AV695" s="46"/>
      <c r="AW695" s="46"/>
      <c r="AX695" s="46"/>
      <c r="AY695" s="46"/>
      <c r="AZ695" s="46"/>
      <c r="BA695" s="46"/>
      <c r="BB695" s="46"/>
      <c r="BC695" s="46"/>
      <c r="BD695" s="46"/>
      <c r="BE695" s="46"/>
      <c r="BF695" s="46"/>
      <c r="BG695" s="46"/>
      <c r="BH695" s="46"/>
      <c r="BI695" s="46"/>
      <c r="BJ695" s="46"/>
      <c r="BK695" s="46"/>
      <c r="BL695" s="46"/>
      <c r="BM695" s="46"/>
      <c r="BN695" s="46"/>
      <c r="BO695" s="46"/>
      <c r="BP695" s="46"/>
      <c r="BQ695" s="46"/>
      <c r="BR695" s="46"/>
      <c r="BS695" s="46"/>
      <c r="BT695" s="46"/>
      <c r="BU695" s="46"/>
      <c r="BV695" s="46"/>
      <c r="BW695" s="46"/>
      <c r="BX695" s="46"/>
      <c r="BY695" s="46"/>
      <c r="BZ695" s="46"/>
      <c r="CA695" s="46"/>
      <c r="CB695" s="46"/>
      <c r="CC695" s="46"/>
      <c r="CD695" s="46"/>
      <c r="CE695" s="46"/>
      <c r="CF695" s="46"/>
      <c r="CG695" s="46"/>
      <c r="CH695" s="46"/>
      <c r="CI695" s="46"/>
      <c r="CJ695" s="46"/>
      <c r="CK695" s="46"/>
      <c r="CL695" s="46"/>
      <c r="CM695" s="46"/>
      <c r="CN695" s="46"/>
      <c r="CO695" s="46"/>
      <c r="CP695" s="46"/>
      <c r="CQ695" s="46"/>
      <c r="CR695" s="46"/>
      <c r="CS695" s="46"/>
      <c r="CT695" s="46"/>
      <c r="CU695" s="46"/>
      <c r="CV695" s="46"/>
      <c r="CW695" s="46"/>
      <c r="CX695" s="46"/>
      <c r="CY695" s="46"/>
      <c r="CZ695" s="46"/>
      <c r="DA695" s="46"/>
      <c r="DB695" s="46"/>
      <c r="DC695" s="46"/>
      <c r="DD695" s="46"/>
      <c r="DE695" s="46"/>
      <c r="DF695" s="46"/>
      <c r="DG695" s="46"/>
      <c r="DH695" s="46"/>
      <c r="DI695" s="46"/>
      <c r="DJ695" s="46"/>
      <c r="DK695" s="46"/>
    </row>
    <row r="696" spans="2:115" x14ac:dyDescent="0.25">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c r="AJ696" s="46"/>
      <c r="AK696" s="46"/>
      <c r="AL696" s="46"/>
      <c r="AM696" s="46"/>
      <c r="AN696" s="46"/>
      <c r="AO696" s="46"/>
      <c r="AP696" s="46"/>
      <c r="AQ696" s="46"/>
      <c r="AR696" s="46"/>
      <c r="AS696" s="46"/>
      <c r="AT696" s="46"/>
      <c r="AU696" s="46"/>
      <c r="AV696" s="46"/>
      <c r="AW696" s="46"/>
      <c r="AX696" s="46"/>
      <c r="AY696" s="46"/>
      <c r="AZ696" s="46"/>
      <c r="BA696" s="46"/>
      <c r="BB696" s="46"/>
      <c r="BC696" s="46"/>
      <c r="BD696" s="46"/>
      <c r="BE696" s="46"/>
      <c r="BF696" s="46"/>
      <c r="BG696" s="46"/>
      <c r="BH696" s="46"/>
      <c r="BI696" s="46"/>
      <c r="BJ696" s="46"/>
      <c r="BK696" s="46"/>
      <c r="BL696" s="46"/>
      <c r="BM696" s="46"/>
      <c r="BN696" s="46"/>
      <c r="BO696" s="46"/>
      <c r="BP696" s="46"/>
      <c r="BQ696" s="46"/>
      <c r="BR696" s="46"/>
      <c r="BS696" s="46"/>
      <c r="BT696" s="46"/>
      <c r="BU696" s="46"/>
      <c r="BV696" s="46"/>
      <c r="BW696" s="46"/>
      <c r="BX696" s="46"/>
      <c r="BY696" s="46"/>
      <c r="BZ696" s="46"/>
      <c r="CA696" s="46"/>
      <c r="CB696" s="46"/>
      <c r="CC696" s="46"/>
      <c r="CD696" s="46"/>
      <c r="CE696" s="46"/>
      <c r="CF696" s="46"/>
      <c r="CG696" s="46"/>
      <c r="CH696" s="46"/>
      <c r="CI696" s="46"/>
      <c r="CJ696" s="46"/>
      <c r="CK696" s="46"/>
      <c r="CL696" s="46"/>
      <c r="CM696" s="46"/>
      <c r="CN696" s="46"/>
      <c r="CO696" s="46"/>
      <c r="CP696" s="46"/>
      <c r="CQ696" s="46"/>
      <c r="CR696" s="46"/>
      <c r="CS696" s="46"/>
      <c r="CT696" s="46"/>
      <c r="CU696" s="46"/>
      <c r="CV696" s="46"/>
      <c r="CW696" s="46"/>
      <c r="CX696" s="46"/>
      <c r="CY696" s="46"/>
      <c r="CZ696" s="46"/>
      <c r="DA696" s="46"/>
      <c r="DB696" s="46"/>
      <c r="DC696" s="46"/>
      <c r="DD696" s="46"/>
      <c r="DE696" s="46"/>
      <c r="DF696" s="46"/>
      <c r="DG696" s="46"/>
      <c r="DH696" s="46"/>
      <c r="DI696" s="46"/>
      <c r="DJ696" s="46"/>
      <c r="DK696" s="46"/>
    </row>
    <row r="697" spans="2:115" x14ac:dyDescent="0.25">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c r="AJ697" s="46"/>
      <c r="AK697" s="46"/>
      <c r="AL697" s="46"/>
      <c r="AM697" s="46"/>
      <c r="AN697" s="46"/>
      <c r="AO697" s="46"/>
      <c r="AP697" s="46"/>
      <c r="AQ697" s="46"/>
      <c r="AR697" s="46"/>
      <c r="AS697" s="46"/>
      <c r="AT697" s="46"/>
      <c r="AU697" s="46"/>
      <c r="AV697" s="46"/>
      <c r="AW697" s="46"/>
      <c r="AX697" s="46"/>
      <c r="AY697" s="46"/>
      <c r="AZ697" s="46"/>
      <c r="BA697" s="46"/>
      <c r="BB697" s="46"/>
      <c r="BC697" s="46"/>
      <c r="BD697" s="46"/>
      <c r="BE697" s="46"/>
      <c r="BF697" s="46"/>
      <c r="BG697" s="46"/>
      <c r="BH697" s="46"/>
      <c r="BI697" s="46"/>
      <c r="BJ697" s="46"/>
      <c r="BK697" s="46"/>
      <c r="BL697" s="46"/>
      <c r="BM697" s="46"/>
      <c r="BN697" s="46"/>
      <c r="BO697" s="46"/>
      <c r="BP697" s="46"/>
      <c r="BQ697" s="46"/>
      <c r="BR697" s="46"/>
      <c r="BS697" s="46"/>
      <c r="BT697" s="46"/>
      <c r="BU697" s="46"/>
      <c r="BV697" s="46"/>
      <c r="BW697" s="46"/>
      <c r="BX697" s="46"/>
      <c r="BY697" s="46"/>
      <c r="BZ697" s="46"/>
      <c r="CA697" s="46"/>
      <c r="CB697" s="46"/>
      <c r="CC697" s="46"/>
      <c r="CD697" s="46"/>
      <c r="CE697" s="46"/>
      <c r="CF697" s="46"/>
      <c r="CG697" s="46"/>
      <c r="CH697" s="46"/>
      <c r="CI697" s="46"/>
      <c r="CJ697" s="46"/>
      <c r="CK697" s="46"/>
      <c r="CL697" s="46"/>
      <c r="CM697" s="46"/>
      <c r="CN697" s="46"/>
      <c r="CO697" s="46"/>
      <c r="CP697" s="46"/>
      <c r="CQ697" s="46"/>
      <c r="CR697" s="46"/>
      <c r="CS697" s="46"/>
      <c r="CT697" s="46"/>
      <c r="CU697" s="46"/>
      <c r="CV697" s="46"/>
      <c r="CW697" s="46"/>
      <c r="CX697" s="46"/>
      <c r="CY697" s="46"/>
      <c r="CZ697" s="46"/>
      <c r="DA697" s="46"/>
      <c r="DB697" s="46"/>
      <c r="DC697" s="46"/>
      <c r="DD697" s="46"/>
      <c r="DE697" s="46"/>
      <c r="DF697" s="46"/>
      <c r="DG697" s="46"/>
      <c r="DH697" s="46"/>
      <c r="DI697" s="46"/>
      <c r="DJ697" s="46"/>
      <c r="DK697" s="46"/>
    </row>
    <row r="698" spans="2:115" x14ac:dyDescent="0.25">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c r="AJ698" s="46"/>
      <c r="AK698" s="46"/>
      <c r="AL698" s="46"/>
      <c r="AM698" s="46"/>
      <c r="AN698" s="46"/>
      <c r="AO698" s="46"/>
      <c r="AP698" s="46"/>
      <c r="AQ698" s="46"/>
      <c r="AR698" s="46"/>
      <c r="AS698" s="46"/>
      <c r="AT698" s="46"/>
      <c r="AU698" s="46"/>
      <c r="AV698" s="46"/>
      <c r="AW698" s="46"/>
      <c r="AX698" s="46"/>
      <c r="AY698" s="46"/>
      <c r="AZ698" s="46"/>
      <c r="BA698" s="46"/>
      <c r="BB698" s="46"/>
      <c r="BC698" s="46"/>
      <c r="BD698" s="46"/>
      <c r="BE698" s="46"/>
      <c r="BF698" s="46"/>
      <c r="BG698" s="46"/>
      <c r="BH698" s="46"/>
      <c r="BI698" s="46"/>
      <c r="BJ698" s="46"/>
      <c r="BK698" s="46"/>
      <c r="BL698" s="46"/>
      <c r="BM698" s="46"/>
      <c r="BN698" s="46"/>
      <c r="BO698" s="46"/>
      <c r="BP698" s="46"/>
      <c r="BQ698" s="46"/>
      <c r="BR698" s="46"/>
      <c r="BS698" s="46"/>
      <c r="BT698" s="46"/>
      <c r="BU698" s="46"/>
      <c r="BV698" s="46"/>
      <c r="BW698" s="46"/>
      <c r="BX698" s="46"/>
      <c r="BY698" s="46"/>
      <c r="BZ698" s="46"/>
      <c r="CA698" s="46"/>
      <c r="CB698" s="46"/>
      <c r="CC698" s="46"/>
      <c r="CD698" s="46"/>
      <c r="CE698" s="46"/>
      <c r="CF698" s="46"/>
      <c r="CG698" s="46"/>
      <c r="CH698" s="46"/>
      <c r="CI698" s="46"/>
      <c r="CJ698" s="46"/>
      <c r="CK698" s="46"/>
      <c r="CL698" s="46"/>
      <c r="CM698" s="46"/>
      <c r="CN698" s="46"/>
      <c r="CO698" s="46"/>
      <c r="CP698" s="46"/>
      <c r="CQ698" s="46"/>
      <c r="CR698" s="46"/>
      <c r="CS698" s="46"/>
      <c r="CT698" s="46"/>
      <c r="CU698" s="46"/>
      <c r="CV698" s="46"/>
      <c r="CW698" s="46"/>
      <c r="CX698" s="46"/>
      <c r="CY698" s="46"/>
      <c r="CZ698" s="46"/>
      <c r="DA698" s="46"/>
      <c r="DB698" s="46"/>
      <c r="DC698" s="46"/>
      <c r="DD698" s="46"/>
      <c r="DE698" s="46"/>
      <c r="DF698" s="46"/>
      <c r="DG698" s="46"/>
      <c r="DH698" s="46"/>
      <c r="DI698" s="46"/>
      <c r="DJ698" s="46"/>
      <c r="DK698" s="46"/>
    </row>
    <row r="699" spans="2:115" x14ac:dyDescent="0.25">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c r="AY699" s="46"/>
      <c r="AZ699" s="46"/>
      <c r="BA699" s="46"/>
      <c r="BB699" s="46"/>
      <c r="BC699" s="46"/>
      <c r="BD699" s="46"/>
      <c r="BE699" s="46"/>
      <c r="BF699" s="46"/>
      <c r="BG699" s="46"/>
      <c r="BH699" s="46"/>
      <c r="BI699" s="46"/>
      <c r="BJ699" s="46"/>
      <c r="BK699" s="46"/>
      <c r="BL699" s="46"/>
      <c r="BM699" s="46"/>
      <c r="BN699" s="46"/>
      <c r="BO699" s="46"/>
      <c r="BP699" s="46"/>
      <c r="BQ699" s="46"/>
      <c r="BR699" s="46"/>
      <c r="BS699" s="46"/>
      <c r="BT699" s="46"/>
      <c r="BU699" s="46"/>
      <c r="BV699" s="46"/>
      <c r="BW699" s="46"/>
      <c r="BX699" s="46"/>
      <c r="BY699" s="46"/>
      <c r="BZ699" s="46"/>
      <c r="CA699" s="46"/>
      <c r="CB699" s="46"/>
      <c r="CC699" s="46"/>
      <c r="CD699" s="46"/>
      <c r="CE699" s="46"/>
      <c r="CF699" s="46"/>
      <c r="CG699" s="46"/>
      <c r="CH699" s="46"/>
      <c r="CI699" s="46"/>
      <c r="CJ699" s="46"/>
      <c r="CK699" s="46"/>
      <c r="CL699" s="46"/>
      <c r="CM699" s="46"/>
      <c r="CN699" s="46"/>
      <c r="CO699" s="46"/>
      <c r="CP699" s="46"/>
      <c r="CQ699" s="46"/>
      <c r="CR699" s="46"/>
      <c r="CS699" s="46"/>
      <c r="CT699" s="46"/>
      <c r="CU699" s="46"/>
      <c r="CV699" s="46"/>
      <c r="CW699" s="46"/>
      <c r="CX699" s="46"/>
      <c r="CY699" s="46"/>
      <c r="CZ699" s="46"/>
      <c r="DA699" s="46"/>
      <c r="DB699" s="46"/>
      <c r="DC699" s="46"/>
      <c r="DD699" s="46"/>
      <c r="DE699" s="46"/>
      <c r="DF699" s="46"/>
      <c r="DG699" s="46"/>
      <c r="DH699" s="46"/>
      <c r="DI699" s="46"/>
      <c r="DJ699" s="46"/>
      <c r="DK699" s="46"/>
    </row>
    <row r="700" spans="2:115" x14ac:dyDescent="0.25">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c r="AY700" s="46"/>
      <c r="AZ700" s="46"/>
      <c r="BA700" s="46"/>
      <c r="BB700" s="46"/>
      <c r="BC700" s="46"/>
      <c r="BD700" s="46"/>
      <c r="BE700" s="46"/>
      <c r="BF700" s="46"/>
      <c r="BG700" s="46"/>
      <c r="BH700" s="46"/>
      <c r="BI700" s="46"/>
      <c r="BJ700" s="46"/>
      <c r="BK700" s="46"/>
      <c r="BL700" s="46"/>
      <c r="BM700" s="46"/>
      <c r="BN700" s="46"/>
      <c r="BO700" s="46"/>
      <c r="BP700" s="46"/>
      <c r="BQ700" s="46"/>
      <c r="BR700" s="46"/>
      <c r="BS700" s="46"/>
      <c r="BT700" s="46"/>
      <c r="BU700" s="46"/>
      <c r="BV700" s="46"/>
      <c r="BW700" s="46"/>
      <c r="BX700" s="46"/>
      <c r="BY700" s="46"/>
      <c r="BZ700" s="46"/>
      <c r="CA700" s="46"/>
      <c r="CB700" s="46"/>
      <c r="CC700" s="46"/>
      <c r="CD700" s="46"/>
      <c r="CE700" s="46"/>
      <c r="CF700" s="46"/>
      <c r="CG700" s="46"/>
      <c r="CH700" s="46"/>
      <c r="CI700" s="46"/>
      <c r="CJ700" s="46"/>
      <c r="CK700" s="46"/>
      <c r="CL700" s="46"/>
      <c r="CM700" s="46"/>
      <c r="CN700" s="46"/>
      <c r="CO700" s="46"/>
      <c r="CP700" s="46"/>
      <c r="CQ700" s="46"/>
      <c r="CR700" s="46"/>
      <c r="CS700" s="46"/>
      <c r="CT700" s="46"/>
      <c r="CU700" s="46"/>
      <c r="CV700" s="46"/>
      <c r="CW700" s="46"/>
      <c r="CX700" s="46"/>
      <c r="CY700" s="46"/>
      <c r="CZ700" s="46"/>
      <c r="DA700" s="46"/>
      <c r="DB700" s="46"/>
      <c r="DC700" s="46"/>
      <c r="DD700" s="46"/>
      <c r="DE700" s="46"/>
      <c r="DF700" s="46"/>
      <c r="DG700" s="46"/>
      <c r="DH700" s="46"/>
      <c r="DI700" s="46"/>
      <c r="DJ700" s="46"/>
      <c r="DK700" s="46"/>
    </row>
    <row r="701" spans="2:115" x14ac:dyDescent="0.25">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c r="AK701" s="46"/>
      <c r="AL701" s="46"/>
      <c r="AM701" s="46"/>
      <c r="AN701" s="46"/>
      <c r="AO701" s="46"/>
      <c r="AP701" s="46"/>
      <c r="AQ701" s="46"/>
      <c r="AR701" s="46"/>
      <c r="AS701" s="46"/>
      <c r="AT701" s="46"/>
      <c r="AU701" s="46"/>
      <c r="AV701" s="46"/>
      <c r="AW701" s="46"/>
      <c r="AX701" s="46"/>
      <c r="AY701" s="46"/>
      <c r="AZ701" s="46"/>
      <c r="BA701" s="46"/>
      <c r="BB701" s="46"/>
      <c r="BC701" s="46"/>
      <c r="BD701" s="46"/>
      <c r="BE701" s="46"/>
      <c r="BF701" s="46"/>
      <c r="BG701" s="46"/>
      <c r="BH701" s="46"/>
      <c r="BI701" s="46"/>
      <c r="BJ701" s="46"/>
      <c r="BK701" s="46"/>
      <c r="BL701" s="46"/>
      <c r="BM701" s="46"/>
      <c r="BN701" s="46"/>
      <c r="BO701" s="46"/>
      <c r="BP701" s="46"/>
      <c r="BQ701" s="46"/>
      <c r="BR701" s="46"/>
      <c r="BS701" s="46"/>
      <c r="BT701" s="46"/>
      <c r="BU701" s="46"/>
      <c r="BV701" s="46"/>
      <c r="BW701" s="46"/>
      <c r="BX701" s="46"/>
      <c r="BY701" s="46"/>
      <c r="BZ701" s="46"/>
      <c r="CA701" s="46"/>
      <c r="CB701" s="46"/>
      <c r="CC701" s="46"/>
      <c r="CD701" s="46"/>
      <c r="CE701" s="46"/>
      <c r="CF701" s="46"/>
      <c r="CG701" s="46"/>
      <c r="CH701" s="46"/>
      <c r="CI701" s="46"/>
      <c r="CJ701" s="46"/>
      <c r="CK701" s="46"/>
      <c r="CL701" s="46"/>
      <c r="CM701" s="46"/>
      <c r="CN701" s="46"/>
      <c r="CO701" s="46"/>
      <c r="CP701" s="46"/>
      <c r="CQ701" s="46"/>
      <c r="CR701" s="46"/>
      <c r="CS701" s="46"/>
      <c r="CT701" s="46"/>
      <c r="CU701" s="46"/>
      <c r="CV701" s="46"/>
      <c r="CW701" s="46"/>
      <c r="CX701" s="46"/>
      <c r="CY701" s="46"/>
      <c r="CZ701" s="46"/>
      <c r="DA701" s="46"/>
      <c r="DB701" s="46"/>
      <c r="DC701" s="46"/>
      <c r="DD701" s="46"/>
      <c r="DE701" s="46"/>
      <c r="DF701" s="46"/>
      <c r="DG701" s="46"/>
      <c r="DH701" s="46"/>
      <c r="DI701" s="46"/>
      <c r="DJ701" s="46"/>
      <c r="DK701" s="46"/>
    </row>
    <row r="702" spans="2:115" x14ac:dyDescent="0.25">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c r="AK702" s="46"/>
      <c r="AL702" s="46"/>
      <c r="AM702" s="46"/>
      <c r="AN702" s="46"/>
      <c r="AO702" s="46"/>
      <c r="AP702" s="46"/>
      <c r="AQ702" s="46"/>
      <c r="AR702" s="46"/>
      <c r="AS702" s="46"/>
      <c r="AT702" s="46"/>
      <c r="AU702" s="46"/>
      <c r="AV702" s="46"/>
      <c r="AW702" s="46"/>
      <c r="AX702" s="46"/>
      <c r="AY702" s="46"/>
      <c r="AZ702" s="46"/>
      <c r="BA702" s="46"/>
      <c r="BB702" s="46"/>
      <c r="BC702" s="46"/>
      <c r="BD702" s="46"/>
      <c r="BE702" s="46"/>
      <c r="BF702" s="46"/>
      <c r="BG702" s="46"/>
      <c r="BH702" s="46"/>
      <c r="BI702" s="46"/>
      <c r="BJ702" s="46"/>
      <c r="BK702" s="46"/>
      <c r="BL702" s="46"/>
      <c r="BM702" s="46"/>
      <c r="BN702" s="46"/>
      <c r="BO702" s="46"/>
      <c r="BP702" s="46"/>
      <c r="BQ702" s="46"/>
      <c r="BR702" s="46"/>
      <c r="BS702" s="46"/>
      <c r="BT702" s="46"/>
      <c r="BU702" s="46"/>
      <c r="BV702" s="46"/>
      <c r="BW702" s="46"/>
      <c r="BX702" s="46"/>
      <c r="BY702" s="46"/>
      <c r="BZ702" s="46"/>
      <c r="CA702" s="46"/>
      <c r="CB702" s="46"/>
      <c r="CC702" s="46"/>
      <c r="CD702" s="46"/>
      <c r="CE702" s="46"/>
      <c r="CF702" s="46"/>
      <c r="CG702" s="46"/>
      <c r="CH702" s="46"/>
      <c r="CI702" s="46"/>
      <c r="CJ702" s="46"/>
      <c r="CK702" s="46"/>
      <c r="CL702" s="46"/>
      <c r="CM702" s="46"/>
      <c r="CN702" s="46"/>
      <c r="CO702" s="46"/>
      <c r="CP702" s="46"/>
      <c r="CQ702" s="46"/>
      <c r="CR702" s="46"/>
      <c r="CS702" s="46"/>
      <c r="CT702" s="46"/>
      <c r="CU702" s="46"/>
      <c r="CV702" s="46"/>
      <c r="CW702" s="46"/>
      <c r="CX702" s="46"/>
      <c r="CY702" s="46"/>
      <c r="CZ702" s="46"/>
      <c r="DA702" s="46"/>
      <c r="DB702" s="46"/>
      <c r="DC702" s="46"/>
      <c r="DD702" s="46"/>
      <c r="DE702" s="46"/>
      <c r="DF702" s="46"/>
      <c r="DG702" s="46"/>
      <c r="DH702" s="46"/>
      <c r="DI702" s="46"/>
      <c r="DJ702" s="46"/>
      <c r="DK702" s="46"/>
    </row>
    <row r="703" spans="2:115" x14ac:dyDescent="0.25">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c r="AK703" s="46"/>
      <c r="AL703" s="46"/>
      <c r="AM703" s="46"/>
      <c r="AN703" s="46"/>
      <c r="AO703" s="46"/>
      <c r="AP703" s="46"/>
      <c r="AQ703" s="46"/>
      <c r="AR703" s="46"/>
      <c r="AS703" s="46"/>
      <c r="AT703" s="46"/>
      <c r="AU703" s="46"/>
      <c r="AV703" s="46"/>
      <c r="AW703" s="46"/>
      <c r="AX703" s="46"/>
      <c r="AY703" s="46"/>
      <c r="AZ703" s="46"/>
      <c r="BA703" s="46"/>
      <c r="BB703" s="46"/>
      <c r="BC703" s="46"/>
      <c r="BD703" s="46"/>
      <c r="BE703" s="46"/>
      <c r="BF703" s="46"/>
      <c r="BG703" s="46"/>
      <c r="BH703" s="46"/>
      <c r="BI703" s="46"/>
      <c r="BJ703" s="46"/>
      <c r="BK703" s="46"/>
      <c r="BL703" s="46"/>
      <c r="BM703" s="46"/>
      <c r="BN703" s="46"/>
      <c r="BO703" s="46"/>
      <c r="BP703" s="46"/>
      <c r="BQ703" s="46"/>
      <c r="BR703" s="46"/>
      <c r="BS703" s="46"/>
      <c r="BT703" s="46"/>
      <c r="BU703" s="46"/>
      <c r="BV703" s="46"/>
      <c r="BW703" s="46"/>
      <c r="BX703" s="46"/>
      <c r="BY703" s="46"/>
      <c r="BZ703" s="46"/>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c r="CX703" s="46"/>
      <c r="CY703" s="46"/>
      <c r="CZ703" s="46"/>
      <c r="DA703" s="46"/>
      <c r="DB703" s="46"/>
      <c r="DC703" s="46"/>
      <c r="DD703" s="46"/>
      <c r="DE703" s="46"/>
      <c r="DF703" s="46"/>
      <c r="DG703" s="46"/>
      <c r="DH703" s="46"/>
      <c r="DI703" s="46"/>
      <c r="DJ703" s="46"/>
      <c r="DK703" s="46"/>
    </row>
    <row r="704" spans="2:115" x14ac:dyDescent="0.25">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c r="AK704" s="46"/>
      <c r="AL704" s="46"/>
      <c r="AM704" s="46"/>
      <c r="AN704" s="46"/>
      <c r="AO704" s="46"/>
      <c r="AP704" s="46"/>
      <c r="AQ704" s="46"/>
      <c r="AR704" s="46"/>
      <c r="AS704" s="46"/>
      <c r="AT704" s="46"/>
      <c r="AU704" s="46"/>
      <c r="AV704" s="46"/>
      <c r="AW704" s="46"/>
      <c r="AX704" s="46"/>
      <c r="AY704" s="46"/>
      <c r="AZ704" s="46"/>
      <c r="BA704" s="46"/>
      <c r="BB704" s="46"/>
      <c r="BC704" s="46"/>
      <c r="BD704" s="46"/>
      <c r="BE704" s="46"/>
      <c r="BF704" s="46"/>
      <c r="BG704" s="46"/>
      <c r="BH704" s="46"/>
      <c r="BI704" s="46"/>
      <c r="BJ704" s="46"/>
      <c r="BK704" s="46"/>
      <c r="BL704" s="46"/>
      <c r="BM704" s="46"/>
      <c r="BN704" s="46"/>
      <c r="BO704" s="46"/>
      <c r="BP704" s="46"/>
      <c r="BQ704" s="46"/>
      <c r="BR704" s="46"/>
      <c r="BS704" s="46"/>
      <c r="BT704" s="46"/>
      <c r="BU704" s="46"/>
      <c r="BV704" s="46"/>
      <c r="BW704" s="46"/>
      <c r="BX704" s="46"/>
      <c r="BY704" s="46"/>
      <c r="BZ704" s="46"/>
      <c r="CA704" s="46"/>
      <c r="CB704" s="46"/>
      <c r="CC704" s="46"/>
      <c r="CD704" s="46"/>
      <c r="CE704" s="46"/>
      <c r="CF704" s="46"/>
      <c r="CG704" s="46"/>
      <c r="CH704" s="46"/>
      <c r="CI704" s="46"/>
      <c r="CJ704" s="46"/>
      <c r="CK704" s="46"/>
      <c r="CL704" s="46"/>
      <c r="CM704" s="46"/>
      <c r="CN704" s="46"/>
      <c r="CO704" s="46"/>
      <c r="CP704" s="46"/>
      <c r="CQ704" s="46"/>
      <c r="CR704" s="46"/>
      <c r="CS704" s="46"/>
      <c r="CT704" s="46"/>
      <c r="CU704" s="46"/>
      <c r="CV704" s="46"/>
      <c r="CW704" s="46"/>
      <c r="CX704" s="46"/>
      <c r="CY704" s="46"/>
      <c r="CZ704" s="46"/>
      <c r="DA704" s="46"/>
      <c r="DB704" s="46"/>
      <c r="DC704" s="46"/>
      <c r="DD704" s="46"/>
      <c r="DE704" s="46"/>
      <c r="DF704" s="46"/>
      <c r="DG704" s="46"/>
      <c r="DH704" s="46"/>
      <c r="DI704" s="46"/>
      <c r="DJ704" s="46"/>
      <c r="DK704" s="46"/>
    </row>
    <row r="705" spans="2:115" x14ac:dyDescent="0.25">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c r="AJ705" s="46"/>
      <c r="AK705" s="46"/>
      <c r="AL705" s="46"/>
      <c r="AM705" s="46"/>
      <c r="AN705" s="46"/>
      <c r="AO705" s="46"/>
      <c r="AP705" s="46"/>
      <c r="AQ705" s="46"/>
      <c r="AR705" s="46"/>
      <c r="AS705" s="46"/>
      <c r="AT705" s="46"/>
      <c r="AU705" s="46"/>
      <c r="AV705" s="46"/>
      <c r="AW705" s="46"/>
      <c r="AX705" s="46"/>
      <c r="AY705" s="46"/>
      <c r="AZ705" s="46"/>
      <c r="BA705" s="46"/>
      <c r="BB705" s="46"/>
      <c r="BC705" s="46"/>
      <c r="BD705" s="46"/>
      <c r="BE705" s="46"/>
      <c r="BF705" s="46"/>
      <c r="BG705" s="46"/>
      <c r="BH705" s="46"/>
      <c r="BI705" s="46"/>
      <c r="BJ705" s="46"/>
      <c r="BK705" s="46"/>
      <c r="BL705" s="46"/>
      <c r="BM705" s="46"/>
      <c r="BN705" s="46"/>
      <c r="BO705" s="46"/>
      <c r="BP705" s="46"/>
      <c r="BQ705" s="46"/>
      <c r="BR705" s="46"/>
      <c r="BS705" s="46"/>
      <c r="BT705" s="46"/>
      <c r="BU705" s="46"/>
      <c r="BV705" s="46"/>
      <c r="BW705" s="46"/>
      <c r="BX705" s="46"/>
      <c r="BY705" s="46"/>
      <c r="BZ705" s="46"/>
      <c r="CA705" s="46"/>
      <c r="CB705" s="46"/>
      <c r="CC705" s="46"/>
      <c r="CD705" s="46"/>
      <c r="CE705" s="46"/>
      <c r="CF705" s="46"/>
      <c r="CG705" s="46"/>
      <c r="CH705" s="46"/>
      <c r="CI705" s="46"/>
      <c r="CJ705" s="46"/>
      <c r="CK705" s="46"/>
      <c r="CL705" s="46"/>
      <c r="CM705" s="46"/>
      <c r="CN705" s="46"/>
      <c r="CO705" s="46"/>
      <c r="CP705" s="46"/>
      <c r="CQ705" s="46"/>
      <c r="CR705" s="46"/>
      <c r="CS705" s="46"/>
      <c r="CT705" s="46"/>
      <c r="CU705" s="46"/>
      <c r="CV705" s="46"/>
      <c r="CW705" s="46"/>
      <c r="CX705" s="46"/>
      <c r="CY705" s="46"/>
      <c r="CZ705" s="46"/>
      <c r="DA705" s="46"/>
      <c r="DB705" s="46"/>
      <c r="DC705" s="46"/>
      <c r="DD705" s="46"/>
      <c r="DE705" s="46"/>
      <c r="DF705" s="46"/>
      <c r="DG705" s="46"/>
      <c r="DH705" s="46"/>
      <c r="DI705" s="46"/>
      <c r="DJ705" s="46"/>
      <c r="DK705" s="46"/>
    </row>
    <row r="706" spans="2:115" x14ac:dyDescent="0.25">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c r="AJ706" s="46"/>
      <c r="AK706" s="46"/>
      <c r="AL706" s="46"/>
      <c r="AM706" s="46"/>
      <c r="AN706" s="46"/>
      <c r="AO706" s="46"/>
      <c r="AP706" s="46"/>
      <c r="AQ706" s="46"/>
      <c r="AR706" s="46"/>
      <c r="AS706" s="46"/>
      <c r="AT706" s="46"/>
      <c r="AU706" s="46"/>
      <c r="AV706" s="46"/>
      <c r="AW706" s="46"/>
      <c r="AX706" s="46"/>
      <c r="AY706" s="46"/>
      <c r="AZ706" s="46"/>
      <c r="BA706" s="46"/>
      <c r="BB706" s="46"/>
      <c r="BC706" s="46"/>
      <c r="BD706" s="46"/>
      <c r="BE706" s="46"/>
      <c r="BF706" s="46"/>
      <c r="BG706" s="46"/>
      <c r="BH706" s="46"/>
      <c r="BI706" s="46"/>
      <c r="BJ706" s="46"/>
      <c r="BK706" s="46"/>
      <c r="BL706" s="46"/>
      <c r="BM706" s="46"/>
      <c r="BN706" s="46"/>
      <c r="BO706" s="46"/>
      <c r="BP706" s="46"/>
      <c r="BQ706" s="46"/>
      <c r="BR706" s="46"/>
      <c r="BS706" s="46"/>
      <c r="BT706" s="46"/>
      <c r="BU706" s="46"/>
      <c r="BV706" s="46"/>
      <c r="BW706" s="46"/>
      <c r="BX706" s="46"/>
      <c r="BY706" s="46"/>
      <c r="BZ706" s="46"/>
      <c r="CA706" s="46"/>
      <c r="CB706" s="46"/>
      <c r="CC706" s="46"/>
      <c r="CD706" s="46"/>
      <c r="CE706" s="46"/>
      <c r="CF706" s="46"/>
      <c r="CG706" s="46"/>
      <c r="CH706" s="46"/>
      <c r="CI706" s="46"/>
      <c r="CJ706" s="46"/>
      <c r="CK706" s="46"/>
      <c r="CL706" s="46"/>
      <c r="CM706" s="46"/>
      <c r="CN706" s="46"/>
      <c r="CO706" s="46"/>
      <c r="CP706" s="46"/>
      <c r="CQ706" s="46"/>
      <c r="CR706" s="46"/>
      <c r="CS706" s="46"/>
      <c r="CT706" s="46"/>
      <c r="CU706" s="46"/>
      <c r="CV706" s="46"/>
      <c r="CW706" s="46"/>
      <c r="CX706" s="46"/>
      <c r="CY706" s="46"/>
      <c r="CZ706" s="46"/>
      <c r="DA706" s="46"/>
      <c r="DB706" s="46"/>
      <c r="DC706" s="46"/>
      <c r="DD706" s="46"/>
      <c r="DE706" s="46"/>
      <c r="DF706" s="46"/>
      <c r="DG706" s="46"/>
      <c r="DH706" s="46"/>
      <c r="DI706" s="46"/>
      <c r="DJ706" s="46"/>
      <c r="DK706" s="46"/>
    </row>
    <row r="707" spans="2:115" x14ac:dyDescent="0.25">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c r="AJ707" s="46"/>
      <c r="AK707" s="46"/>
      <c r="AL707" s="46"/>
      <c r="AM707" s="46"/>
      <c r="AN707" s="46"/>
      <c r="AO707" s="46"/>
      <c r="AP707" s="46"/>
      <c r="AQ707" s="46"/>
      <c r="AR707" s="46"/>
      <c r="AS707" s="46"/>
      <c r="AT707" s="46"/>
      <c r="AU707" s="46"/>
      <c r="AV707" s="46"/>
      <c r="AW707" s="46"/>
      <c r="AX707" s="46"/>
      <c r="AY707" s="46"/>
      <c r="AZ707" s="46"/>
      <c r="BA707" s="46"/>
      <c r="BB707" s="46"/>
      <c r="BC707" s="46"/>
      <c r="BD707" s="46"/>
      <c r="BE707" s="46"/>
      <c r="BF707" s="46"/>
      <c r="BG707" s="46"/>
      <c r="BH707" s="46"/>
      <c r="BI707" s="46"/>
      <c r="BJ707" s="46"/>
      <c r="BK707" s="46"/>
      <c r="BL707" s="46"/>
      <c r="BM707" s="46"/>
      <c r="BN707" s="46"/>
      <c r="BO707" s="46"/>
      <c r="BP707" s="46"/>
      <c r="BQ707" s="46"/>
      <c r="BR707" s="46"/>
      <c r="BS707" s="46"/>
      <c r="BT707" s="46"/>
      <c r="BU707" s="46"/>
      <c r="BV707" s="46"/>
      <c r="BW707" s="46"/>
      <c r="BX707" s="46"/>
      <c r="BY707" s="46"/>
      <c r="BZ707" s="46"/>
      <c r="CA707" s="46"/>
      <c r="CB707" s="46"/>
      <c r="CC707" s="46"/>
      <c r="CD707" s="46"/>
      <c r="CE707" s="46"/>
      <c r="CF707" s="46"/>
      <c r="CG707" s="46"/>
      <c r="CH707" s="46"/>
      <c r="CI707" s="46"/>
      <c r="CJ707" s="46"/>
      <c r="CK707" s="46"/>
      <c r="CL707" s="46"/>
      <c r="CM707" s="46"/>
      <c r="CN707" s="46"/>
      <c r="CO707" s="46"/>
      <c r="CP707" s="46"/>
      <c r="CQ707" s="46"/>
      <c r="CR707" s="46"/>
      <c r="CS707" s="46"/>
      <c r="CT707" s="46"/>
      <c r="CU707" s="46"/>
      <c r="CV707" s="46"/>
      <c r="CW707" s="46"/>
      <c r="CX707" s="46"/>
      <c r="CY707" s="46"/>
      <c r="CZ707" s="46"/>
      <c r="DA707" s="46"/>
      <c r="DB707" s="46"/>
      <c r="DC707" s="46"/>
      <c r="DD707" s="46"/>
      <c r="DE707" s="46"/>
      <c r="DF707" s="46"/>
      <c r="DG707" s="46"/>
      <c r="DH707" s="46"/>
      <c r="DI707" s="46"/>
      <c r="DJ707" s="46"/>
      <c r="DK707" s="46"/>
    </row>
    <row r="708" spans="2:115" x14ac:dyDescent="0.25">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c r="AJ708" s="46"/>
      <c r="AK708" s="46"/>
      <c r="AL708" s="46"/>
      <c r="AM708" s="46"/>
      <c r="AN708" s="46"/>
      <c r="AO708" s="46"/>
      <c r="AP708" s="46"/>
      <c r="AQ708" s="46"/>
      <c r="AR708" s="46"/>
      <c r="AS708" s="46"/>
      <c r="AT708" s="46"/>
      <c r="AU708" s="46"/>
      <c r="AV708" s="46"/>
      <c r="AW708" s="46"/>
      <c r="AX708" s="46"/>
      <c r="AY708" s="46"/>
      <c r="AZ708" s="46"/>
      <c r="BA708" s="46"/>
      <c r="BB708" s="46"/>
      <c r="BC708" s="46"/>
      <c r="BD708" s="46"/>
      <c r="BE708" s="46"/>
      <c r="BF708" s="46"/>
      <c r="BG708" s="46"/>
      <c r="BH708" s="46"/>
      <c r="BI708" s="46"/>
      <c r="BJ708" s="46"/>
      <c r="BK708" s="46"/>
      <c r="BL708" s="46"/>
      <c r="BM708" s="46"/>
      <c r="BN708" s="46"/>
      <c r="BO708" s="46"/>
      <c r="BP708" s="46"/>
      <c r="BQ708" s="46"/>
      <c r="BR708" s="46"/>
      <c r="BS708" s="46"/>
      <c r="BT708" s="46"/>
      <c r="BU708" s="46"/>
      <c r="BV708" s="46"/>
      <c r="BW708" s="46"/>
      <c r="BX708" s="46"/>
      <c r="BY708" s="46"/>
      <c r="BZ708" s="46"/>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c r="CX708" s="46"/>
      <c r="CY708" s="46"/>
      <c r="CZ708" s="46"/>
      <c r="DA708" s="46"/>
      <c r="DB708" s="46"/>
      <c r="DC708" s="46"/>
      <c r="DD708" s="46"/>
      <c r="DE708" s="46"/>
      <c r="DF708" s="46"/>
      <c r="DG708" s="46"/>
      <c r="DH708" s="46"/>
      <c r="DI708" s="46"/>
      <c r="DJ708" s="46"/>
      <c r="DK708" s="46"/>
    </row>
    <row r="709" spans="2:115" x14ac:dyDescent="0.25">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c r="AJ709" s="46"/>
      <c r="AK709" s="46"/>
      <c r="AL709" s="46"/>
      <c r="AM709" s="46"/>
      <c r="AN709" s="46"/>
      <c r="AO709" s="46"/>
      <c r="AP709" s="46"/>
      <c r="AQ709" s="46"/>
      <c r="AR709" s="46"/>
      <c r="AS709" s="46"/>
      <c r="AT709" s="46"/>
      <c r="AU709" s="46"/>
      <c r="AV709" s="46"/>
      <c r="AW709" s="46"/>
      <c r="AX709" s="46"/>
      <c r="AY709" s="46"/>
      <c r="AZ709" s="46"/>
      <c r="BA709" s="46"/>
      <c r="BB709" s="46"/>
      <c r="BC709" s="46"/>
      <c r="BD709" s="46"/>
      <c r="BE709" s="46"/>
      <c r="BF709" s="46"/>
      <c r="BG709" s="46"/>
      <c r="BH709" s="46"/>
      <c r="BI709" s="46"/>
      <c r="BJ709" s="46"/>
      <c r="BK709" s="46"/>
      <c r="BL709" s="46"/>
      <c r="BM709" s="46"/>
      <c r="BN709" s="46"/>
      <c r="BO709" s="46"/>
      <c r="BP709" s="46"/>
      <c r="BQ709" s="46"/>
      <c r="BR709" s="46"/>
      <c r="BS709" s="46"/>
      <c r="BT709" s="46"/>
      <c r="BU709" s="46"/>
      <c r="BV709" s="46"/>
      <c r="BW709" s="46"/>
      <c r="BX709" s="46"/>
      <c r="BY709" s="46"/>
      <c r="BZ709" s="46"/>
      <c r="CA709" s="46"/>
      <c r="CB709" s="46"/>
      <c r="CC709" s="46"/>
      <c r="CD709" s="46"/>
      <c r="CE709" s="46"/>
      <c r="CF709" s="46"/>
      <c r="CG709" s="46"/>
      <c r="CH709" s="46"/>
      <c r="CI709" s="46"/>
      <c r="CJ709" s="46"/>
      <c r="CK709" s="46"/>
      <c r="CL709" s="46"/>
      <c r="CM709" s="46"/>
      <c r="CN709" s="46"/>
      <c r="CO709" s="46"/>
      <c r="CP709" s="46"/>
      <c r="CQ709" s="46"/>
      <c r="CR709" s="46"/>
      <c r="CS709" s="46"/>
      <c r="CT709" s="46"/>
      <c r="CU709" s="46"/>
      <c r="CV709" s="46"/>
      <c r="CW709" s="46"/>
      <c r="CX709" s="46"/>
      <c r="CY709" s="46"/>
      <c r="CZ709" s="46"/>
      <c r="DA709" s="46"/>
      <c r="DB709" s="46"/>
      <c r="DC709" s="46"/>
      <c r="DD709" s="46"/>
      <c r="DE709" s="46"/>
      <c r="DF709" s="46"/>
      <c r="DG709" s="46"/>
      <c r="DH709" s="46"/>
      <c r="DI709" s="46"/>
      <c r="DJ709" s="46"/>
      <c r="DK709" s="46"/>
    </row>
    <row r="710" spans="2:115" x14ac:dyDescent="0.25">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c r="AJ710" s="46"/>
      <c r="AK710" s="46"/>
      <c r="AL710" s="46"/>
      <c r="AM710" s="46"/>
      <c r="AN710" s="46"/>
      <c r="AO710" s="46"/>
      <c r="AP710" s="46"/>
      <c r="AQ710" s="46"/>
      <c r="AR710" s="46"/>
      <c r="AS710" s="46"/>
      <c r="AT710" s="46"/>
      <c r="AU710" s="46"/>
      <c r="AV710" s="46"/>
      <c r="AW710" s="46"/>
      <c r="AX710" s="46"/>
      <c r="AY710" s="46"/>
      <c r="AZ710" s="46"/>
      <c r="BA710" s="46"/>
      <c r="BB710" s="46"/>
      <c r="BC710" s="46"/>
      <c r="BD710" s="46"/>
      <c r="BE710" s="46"/>
      <c r="BF710" s="46"/>
      <c r="BG710" s="46"/>
      <c r="BH710" s="46"/>
      <c r="BI710" s="46"/>
      <c r="BJ710" s="46"/>
      <c r="BK710" s="46"/>
      <c r="BL710" s="46"/>
      <c r="BM710" s="46"/>
      <c r="BN710" s="46"/>
      <c r="BO710" s="46"/>
      <c r="BP710" s="46"/>
      <c r="BQ710" s="46"/>
      <c r="BR710" s="46"/>
      <c r="BS710" s="46"/>
      <c r="BT710" s="46"/>
      <c r="BU710" s="46"/>
      <c r="BV710" s="46"/>
      <c r="BW710" s="46"/>
      <c r="BX710" s="46"/>
      <c r="BY710" s="46"/>
      <c r="BZ710" s="46"/>
      <c r="CA710" s="46"/>
      <c r="CB710" s="46"/>
      <c r="CC710" s="46"/>
      <c r="CD710" s="46"/>
      <c r="CE710" s="46"/>
      <c r="CF710" s="46"/>
      <c r="CG710" s="46"/>
      <c r="CH710" s="46"/>
      <c r="CI710" s="46"/>
      <c r="CJ710" s="46"/>
      <c r="CK710" s="46"/>
      <c r="CL710" s="46"/>
      <c r="CM710" s="46"/>
      <c r="CN710" s="46"/>
      <c r="CO710" s="46"/>
      <c r="CP710" s="46"/>
      <c r="CQ710" s="46"/>
      <c r="CR710" s="46"/>
      <c r="CS710" s="46"/>
      <c r="CT710" s="46"/>
      <c r="CU710" s="46"/>
      <c r="CV710" s="46"/>
      <c r="CW710" s="46"/>
      <c r="CX710" s="46"/>
      <c r="CY710" s="46"/>
      <c r="CZ710" s="46"/>
      <c r="DA710" s="46"/>
      <c r="DB710" s="46"/>
      <c r="DC710" s="46"/>
      <c r="DD710" s="46"/>
      <c r="DE710" s="46"/>
      <c r="DF710" s="46"/>
      <c r="DG710" s="46"/>
      <c r="DH710" s="46"/>
      <c r="DI710" s="46"/>
      <c r="DJ710" s="46"/>
      <c r="DK710" s="46"/>
    </row>
    <row r="711" spans="2:115" x14ac:dyDescent="0.25">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c r="AJ711" s="46"/>
      <c r="AK711" s="46"/>
      <c r="AL711" s="46"/>
      <c r="AM711" s="46"/>
      <c r="AN711" s="46"/>
      <c r="AO711" s="46"/>
      <c r="AP711" s="46"/>
      <c r="AQ711" s="46"/>
      <c r="AR711" s="46"/>
      <c r="AS711" s="46"/>
      <c r="AT711" s="46"/>
      <c r="AU711" s="46"/>
      <c r="AV711" s="46"/>
      <c r="AW711" s="46"/>
      <c r="AX711" s="46"/>
      <c r="AY711" s="46"/>
      <c r="AZ711" s="46"/>
      <c r="BA711" s="46"/>
      <c r="BB711" s="46"/>
      <c r="BC711" s="46"/>
      <c r="BD711" s="46"/>
      <c r="BE711" s="46"/>
      <c r="BF711" s="46"/>
      <c r="BG711" s="46"/>
      <c r="BH711" s="46"/>
      <c r="BI711" s="46"/>
      <c r="BJ711" s="46"/>
      <c r="BK711" s="46"/>
      <c r="BL711" s="46"/>
      <c r="BM711" s="46"/>
      <c r="BN711" s="46"/>
      <c r="BO711" s="46"/>
      <c r="BP711" s="46"/>
      <c r="BQ711" s="46"/>
      <c r="BR711" s="46"/>
      <c r="BS711" s="46"/>
      <c r="BT711" s="46"/>
      <c r="BU711" s="46"/>
      <c r="BV711" s="46"/>
      <c r="BW711" s="46"/>
      <c r="BX711" s="46"/>
      <c r="BY711" s="46"/>
      <c r="BZ711" s="46"/>
      <c r="CA711" s="46"/>
      <c r="CB711" s="46"/>
      <c r="CC711" s="46"/>
      <c r="CD711" s="46"/>
      <c r="CE711" s="46"/>
      <c r="CF711" s="46"/>
      <c r="CG711" s="46"/>
      <c r="CH711" s="46"/>
      <c r="CI711" s="46"/>
      <c r="CJ711" s="46"/>
      <c r="CK711" s="46"/>
      <c r="CL711" s="46"/>
      <c r="CM711" s="46"/>
      <c r="CN711" s="46"/>
      <c r="CO711" s="46"/>
      <c r="CP711" s="46"/>
      <c r="CQ711" s="46"/>
      <c r="CR711" s="46"/>
      <c r="CS711" s="46"/>
      <c r="CT711" s="46"/>
      <c r="CU711" s="46"/>
      <c r="CV711" s="46"/>
      <c r="CW711" s="46"/>
      <c r="CX711" s="46"/>
      <c r="CY711" s="46"/>
      <c r="CZ711" s="46"/>
      <c r="DA711" s="46"/>
      <c r="DB711" s="46"/>
      <c r="DC711" s="46"/>
      <c r="DD711" s="46"/>
      <c r="DE711" s="46"/>
      <c r="DF711" s="46"/>
      <c r="DG711" s="46"/>
      <c r="DH711" s="46"/>
      <c r="DI711" s="46"/>
      <c r="DJ711" s="46"/>
      <c r="DK711" s="46"/>
    </row>
    <row r="712" spans="2:115" x14ac:dyDescent="0.25">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c r="AJ712" s="46"/>
      <c r="AK712" s="46"/>
      <c r="AL712" s="46"/>
      <c r="AM712" s="46"/>
      <c r="AN712" s="46"/>
      <c r="AO712" s="46"/>
      <c r="AP712" s="46"/>
      <c r="AQ712" s="46"/>
      <c r="AR712" s="46"/>
      <c r="AS712" s="46"/>
      <c r="AT712" s="46"/>
      <c r="AU712" s="46"/>
      <c r="AV712" s="46"/>
      <c r="AW712" s="46"/>
      <c r="AX712" s="46"/>
      <c r="AY712" s="46"/>
      <c r="AZ712" s="46"/>
      <c r="BA712" s="46"/>
      <c r="BB712" s="46"/>
      <c r="BC712" s="46"/>
      <c r="BD712" s="46"/>
      <c r="BE712" s="46"/>
      <c r="BF712" s="46"/>
      <c r="BG712" s="46"/>
      <c r="BH712" s="46"/>
      <c r="BI712" s="46"/>
      <c r="BJ712" s="46"/>
      <c r="BK712" s="46"/>
      <c r="BL712" s="46"/>
      <c r="BM712" s="46"/>
      <c r="BN712" s="46"/>
      <c r="BO712" s="46"/>
      <c r="BP712" s="46"/>
      <c r="BQ712" s="46"/>
      <c r="BR712" s="46"/>
      <c r="BS712" s="46"/>
      <c r="BT712" s="46"/>
      <c r="BU712" s="46"/>
      <c r="BV712" s="46"/>
      <c r="BW712" s="46"/>
      <c r="BX712" s="46"/>
      <c r="BY712" s="46"/>
      <c r="BZ712" s="46"/>
      <c r="CA712" s="46"/>
      <c r="CB712" s="46"/>
      <c r="CC712" s="46"/>
      <c r="CD712" s="46"/>
      <c r="CE712" s="46"/>
      <c r="CF712" s="46"/>
      <c r="CG712" s="46"/>
      <c r="CH712" s="46"/>
      <c r="CI712" s="46"/>
      <c r="CJ712" s="46"/>
      <c r="CK712" s="46"/>
      <c r="CL712" s="46"/>
      <c r="CM712" s="46"/>
      <c r="CN712" s="46"/>
      <c r="CO712" s="46"/>
      <c r="CP712" s="46"/>
      <c r="CQ712" s="46"/>
      <c r="CR712" s="46"/>
      <c r="CS712" s="46"/>
      <c r="CT712" s="46"/>
      <c r="CU712" s="46"/>
      <c r="CV712" s="46"/>
      <c r="CW712" s="46"/>
      <c r="CX712" s="46"/>
      <c r="CY712" s="46"/>
      <c r="CZ712" s="46"/>
      <c r="DA712" s="46"/>
      <c r="DB712" s="46"/>
      <c r="DC712" s="46"/>
      <c r="DD712" s="46"/>
      <c r="DE712" s="46"/>
      <c r="DF712" s="46"/>
      <c r="DG712" s="46"/>
      <c r="DH712" s="46"/>
      <c r="DI712" s="46"/>
      <c r="DJ712" s="46"/>
      <c r="DK712" s="46"/>
    </row>
    <row r="713" spans="2:115" x14ac:dyDescent="0.25">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c r="AH713" s="46"/>
      <c r="AI713" s="46"/>
      <c r="AJ713" s="46"/>
      <c r="AK713" s="46"/>
      <c r="AL713" s="46"/>
      <c r="AM713" s="46"/>
      <c r="AN713" s="46"/>
      <c r="AO713" s="46"/>
      <c r="AP713" s="46"/>
      <c r="AQ713" s="46"/>
      <c r="AR713" s="46"/>
      <c r="AS713" s="46"/>
      <c r="AT713" s="46"/>
      <c r="AU713" s="46"/>
      <c r="AV713" s="46"/>
      <c r="AW713" s="46"/>
      <c r="AX713" s="46"/>
      <c r="AY713" s="46"/>
      <c r="AZ713" s="46"/>
      <c r="BA713" s="46"/>
      <c r="BB713" s="46"/>
      <c r="BC713" s="46"/>
      <c r="BD713" s="46"/>
      <c r="BE713" s="46"/>
      <c r="BF713" s="46"/>
      <c r="BG713" s="46"/>
      <c r="BH713" s="46"/>
      <c r="BI713" s="46"/>
      <c r="BJ713" s="46"/>
      <c r="BK713" s="46"/>
      <c r="BL713" s="46"/>
      <c r="BM713" s="46"/>
      <c r="BN713" s="46"/>
      <c r="BO713" s="46"/>
      <c r="BP713" s="46"/>
      <c r="BQ713" s="46"/>
      <c r="BR713" s="46"/>
      <c r="BS713" s="46"/>
      <c r="BT713" s="46"/>
      <c r="BU713" s="46"/>
      <c r="BV713" s="46"/>
      <c r="BW713" s="46"/>
      <c r="BX713" s="46"/>
      <c r="BY713" s="46"/>
      <c r="BZ713" s="46"/>
      <c r="CA713" s="46"/>
      <c r="CB713" s="46"/>
      <c r="CC713" s="46"/>
      <c r="CD713" s="46"/>
      <c r="CE713" s="46"/>
      <c r="CF713" s="46"/>
      <c r="CG713" s="46"/>
      <c r="CH713" s="46"/>
      <c r="CI713" s="46"/>
      <c r="CJ713" s="46"/>
      <c r="CK713" s="46"/>
      <c r="CL713" s="46"/>
      <c r="CM713" s="46"/>
      <c r="CN713" s="46"/>
      <c r="CO713" s="46"/>
      <c r="CP713" s="46"/>
      <c r="CQ713" s="46"/>
      <c r="CR713" s="46"/>
      <c r="CS713" s="46"/>
      <c r="CT713" s="46"/>
      <c r="CU713" s="46"/>
      <c r="CV713" s="46"/>
      <c r="CW713" s="46"/>
      <c r="CX713" s="46"/>
      <c r="CY713" s="46"/>
      <c r="CZ713" s="46"/>
      <c r="DA713" s="46"/>
      <c r="DB713" s="46"/>
      <c r="DC713" s="46"/>
      <c r="DD713" s="46"/>
      <c r="DE713" s="46"/>
      <c r="DF713" s="46"/>
      <c r="DG713" s="46"/>
      <c r="DH713" s="46"/>
      <c r="DI713" s="46"/>
      <c r="DJ713" s="46"/>
      <c r="DK713" s="46"/>
    </row>
    <row r="714" spans="2:115" x14ac:dyDescent="0.25">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c r="AH714" s="46"/>
      <c r="AI714" s="46"/>
      <c r="AJ714" s="46"/>
      <c r="AK714" s="46"/>
      <c r="AL714" s="46"/>
      <c r="AM714" s="46"/>
      <c r="AN714" s="46"/>
      <c r="AO714" s="46"/>
      <c r="AP714" s="46"/>
      <c r="AQ714" s="46"/>
      <c r="AR714" s="46"/>
      <c r="AS714" s="46"/>
      <c r="AT714" s="46"/>
      <c r="AU714" s="46"/>
      <c r="AV714" s="46"/>
      <c r="AW714" s="46"/>
      <c r="AX714" s="46"/>
      <c r="AY714" s="46"/>
      <c r="AZ714" s="46"/>
      <c r="BA714" s="46"/>
      <c r="BB714" s="46"/>
      <c r="BC714" s="46"/>
      <c r="BD714" s="46"/>
      <c r="BE714" s="46"/>
      <c r="BF714" s="46"/>
      <c r="BG714" s="46"/>
      <c r="BH714" s="46"/>
      <c r="BI714" s="46"/>
      <c r="BJ714" s="46"/>
      <c r="BK714" s="46"/>
      <c r="BL714" s="46"/>
      <c r="BM714" s="46"/>
      <c r="BN714" s="46"/>
      <c r="BO714" s="46"/>
      <c r="BP714" s="46"/>
      <c r="BQ714" s="46"/>
      <c r="BR714" s="46"/>
      <c r="BS714" s="46"/>
      <c r="BT714" s="46"/>
      <c r="BU714" s="46"/>
      <c r="BV714" s="46"/>
      <c r="BW714" s="46"/>
      <c r="BX714" s="46"/>
      <c r="BY714" s="46"/>
      <c r="BZ714" s="46"/>
      <c r="CA714" s="46"/>
      <c r="CB714" s="46"/>
      <c r="CC714" s="46"/>
      <c r="CD714" s="46"/>
      <c r="CE714" s="46"/>
      <c r="CF714" s="46"/>
      <c r="CG714" s="46"/>
      <c r="CH714" s="46"/>
      <c r="CI714" s="46"/>
      <c r="CJ714" s="46"/>
      <c r="CK714" s="46"/>
      <c r="CL714" s="46"/>
      <c r="CM714" s="46"/>
      <c r="CN714" s="46"/>
      <c r="CO714" s="46"/>
      <c r="CP714" s="46"/>
      <c r="CQ714" s="46"/>
      <c r="CR714" s="46"/>
      <c r="CS714" s="46"/>
      <c r="CT714" s="46"/>
      <c r="CU714" s="46"/>
      <c r="CV714" s="46"/>
      <c r="CW714" s="46"/>
      <c r="CX714" s="46"/>
      <c r="CY714" s="46"/>
      <c r="CZ714" s="46"/>
      <c r="DA714" s="46"/>
      <c r="DB714" s="46"/>
      <c r="DC714" s="46"/>
      <c r="DD714" s="46"/>
      <c r="DE714" s="46"/>
      <c r="DF714" s="46"/>
      <c r="DG714" s="46"/>
      <c r="DH714" s="46"/>
      <c r="DI714" s="46"/>
      <c r="DJ714" s="46"/>
      <c r="DK714" s="46"/>
    </row>
    <row r="715" spans="2:115" x14ac:dyDescent="0.25">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c r="AH715" s="46"/>
      <c r="AI715" s="46"/>
      <c r="AJ715" s="46"/>
      <c r="AK715" s="46"/>
      <c r="AL715" s="46"/>
      <c r="AM715" s="46"/>
      <c r="AN715" s="46"/>
      <c r="AO715" s="46"/>
      <c r="AP715" s="46"/>
      <c r="AQ715" s="46"/>
      <c r="AR715" s="46"/>
      <c r="AS715" s="46"/>
      <c r="AT715" s="46"/>
      <c r="AU715" s="46"/>
      <c r="AV715" s="46"/>
      <c r="AW715" s="46"/>
      <c r="AX715" s="46"/>
      <c r="AY715" s="46"/>
      <c r="AZ715" s="46"/>
      <c r="BA715" s="46"/>
      <c r="BB715" s="46"/>
      <c r="BC715" s="46"/>
      <c r="BD715" s="46"/>
      <c r="BE715" s="46"/>
      <c r="BF715" s="46"/>
      <c r="BG715" s="46"/>
      <c r="BH715" s="46"/>
      <c r="BI715" s="46"/>
      <c r="BJ715" s="46"/>
      <c r="BK715" s="46"/>
      <c r="BL715" s="46"/>
      <c r="BM715" s="46"/>
      <c r="BN715" s="46"/>
      <c r="BO715" s="46"/>
      <c r="BP715" s="46"/>
      <c r="BQ715" s="46"/>
      <c r="BR715" s="46"/>
      <c r="BS715" s="46"/>
      <c r="BT715" s="46"/>
      <c r="BU715" s="46"/>
      <c r="BV715" s="46"/>
      <c r="BW715" s="46"/>
      <c r="BX715" s="46"/>
      <c r="BY715" s="46"/>
      <c r="BZ715" s="46"/>
      <c r="CA715" s="46"/>
      <c r="CB715" s="46"/>
      <c r="CC715" s="46"/>
      <c r="CD715" s="46"/>
      <c r="CE715" s="46"/>
      <c r="CF715" s="46"/>
      <c r="CG715" s="46"/>
      <c r="CH715" s="46"/>
      <c r="CI715" s="46"/>
      <c r="CJ715" s="46"/>
      <c r="CK715" s="46"/>
      <c r="CL715" s="46"/>
      <c r="CM715" s="46"/>
      <c r="CN715" s="46"/>
      <c r="CO715" s="46"/>
      <c r="CP715" s="46"/>
      <c r="CQ715" s="46"/>
      <c r="CR715" s="46"/>
      <c r="CS715" s="46"/>
      <c r="CT715" s="46"/>
      <c r="CU715" s="46"/>
      <c r="CV715" s="46"/>
      <c r="CW715" s="46"/>
      <c r="CX715" s="46"/>
      <c r="CY715" s="46"/>
      <c r="CZ715" s="46"/>
      <c r="DA715" s="46"/>
      <c r="DB715" s="46"/>
      <c r="DC715" s="46"/>
      <c r="DD715" s="46"/>
      <c r="DE715" s="46"/>
      <c r="DF715" s="46"/>
      <c r="DG715" s="46"/>
      <c r="DH715" s="46"/>
      <c r="DI715" s="46"/>
      <c r="DJ715" s="46"/>
      <c r="DK715" s="46"/>
    </row>
    <row r="716" spans="2:115" x14ac:dyDescent="0.25">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c r="AH716" s="46"/>
      <c r="AI716" s="46"/>
      <c r="AJ716" s="46"/>
      <c r="AK716" s="46"/>
      <c r="AL716" s="46"/>
      <c r="AM716" s="46"/>
      <c r="AN716" s="46"/>
      <c r="AO716" s="46"/>
      <c r="AP716" s="46"/>
      <c r="AQ716" s="46"/>
      <c r="AR716" s="46"/>
      <c r="AS716" s="46"/>
      <c r="AT716" s="46"/>
      <c r="AU716" s="46"/>
      <c r="AV716" s="46"/>
      <c r="AW716" s="46"/>
      <c r="AX716" s="46"/>
      <c r="AY716" s="46"/>
      <c r="AZ716" s="46"/>
      <c r="BA716" s="46"/>
      <c r="BB716" s="46"/>
      <c r="BC716" s="46"/>
      <c r="BD716" s="46"/>
      <c r="BE716" s="46"/>
      <c r="BF716" s="46"/>
      <c r="BG716" s="46"/>
      <c r="BH716" s="46"/>
      <c r="BI716" s="46"/>
      <c r="BJ716" s="46"/>
      <c r="BK716" s="46"/>
      <c r="BL716" s="46"/>
      <c r="BM716" s="46"/>
      <c r="BN716" s="46"/>
      <c r="BO716" s="46"/>
      <c r="BP716" s="46"/>
      <c r="BQ716" s="46"/>
      <c r="BR716" s="46"/>
      <c r="BS716" s="46"/>
      <c r="BT716" s="46"/>
      <c r="BU716" s="46"/>
      <c r="BV716" s="46"/>
      <c r="BW716" s="46"/>
      <c r="BX716" s="46"/>
      <c r="BY716" s="46"/>
      <c r="BZ716" s="46"/>
      <c r="CA716" s="46"/>
      <c r="CB716" s="46"/>
      <c r="CC716" s="46"/>
      <c r="CD716" s="46"/>
      <c r="CE716" s="46"/>
      <c r="CF716" s="46"/>
      <c r="CG716" s="46"/>
      <c r="CH716" s="46"/>
      <c r="CI716" s="46"/>
      <c r="CJ716" s="46"/>
      <c r="CK716" s="46"/>
      <c r="CL716" s="46"/>
      <c r="CM716" s="46"/>
      <c r="CN716" s="46"/>
      <c r="CO716" s="46"/>
      <c r="CP716" s="46"/>
      <c r="CQ716" s="46"/>
      <c r="CR716" s="46"/>
      <c r="CS716" s="46"/>
      <c r="CT716" s="46"/>
      <c r="CU716" s="46"/>
      <c r="CV716" s="46"/>
      <c r="CW716" s="46"/>
      <c r="CX716" s="46"/>
      <c r="CY716" s="46"/>
      <c r="CZ716" s="46"/>
      <c r="DA716" s="46"/>
      <c r="DB716" s="46"/>
      <c r="DC716" s="46"/>
      <c r="DD716" s="46"/>
      <c r="DE716" s="46"/>
      <c r="DF716" s="46"/>
      <c r="DG716" s="46"/>
      <c r="DH716" s="46"/>
      <c r="DI716" s="46"/>
      <c r="DJ716" s="46"/>
      <c r="DK716" s="46"/>
    </row>
    <row r="717" spans="2:115" x14ac:dyDescent="0.25">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c r="AH717" s="46"/>
      <c r="AI717" s="46"/>
      <c r="AJ717" s="46"/>
      <c r="AK717" s="46"/>
      <c r="AL717" s="46"/>
      <c r="AM717" s="46"/>
      <c r="AN717" s="46"/>
      <c r="AO717" s="46"/>
      <c r="AP717" s="46"/>
      <c r="AQ717" s="46"/>
      <c r="AR717" s="46"/>
      <c r="AS717" s="46"/>
      <c r="AT717" s="46"/>
      <c r="AU717" s="46"/>
      <c r="AV717" s="46"/>
      <c r="AW717" s="46"/>
      <c r="AX717" s="46"/>
      <c r="AY717" s="46"/>
      <c r="AZ717" s="46"/>
      <c r="BA717" s="46"/>
      <c r="BB717" s="46"/>
      <c r="BC717" s="46"/>
      <c r="BD717" s="46"/>
      <c r="BE717" s="46"/>
      <c r="BF717" s="46"/>
      <c r="BG717" s="46"/>
      <c r="BH717" s="46"/>
      <c r="BI717" s="46"/>
      <c r="BJ717" s="46"/>
      <c r="BK717" s="46"/>
      <c r="BL717" s="46"/>
      <c r="BM717" s="46"/>
      <c r="BN717" s="46"/>
      <c r="BO717" s="46"/>
      <c r="BP717" s="46"/>
      <c r="BQ717" s="46"/>
      <c r="BR717" s="46"/>
      <c r="BS717" s="46"/>
      <c r="BT717" s="46"/>
      <c r="BU717" s="46"/>
      <c r="BV717" s="46"/>
      <c r="BW717" s="46"/>
      <c r="BX717" s="46"/>
      <c r="BY717" s="46"/>
      <c r="BZ717" s="46"/>
      <c r="CA717" s="46"/>
      <c r="CB717" s="46"/>
      <c r="CC717" s="46"/>
      <c r="CD717" s="46"/>
      <c r="CE717" s="46"/>
      <c r="CF717" s="46"/>
      <c r="CG717" s="46"/>
      <c r="CH717" s="46"/>
      <c r="CI717" s="46"/>
      <c r="CJ717" s="46"/>
      <c r="CK717" s="46"/>
      <c r="CL717" s="46"/>
      <c r="CM717" s="46"/>
      <c r="CN717" s="46"/>
      <c r="CO717" s="46"/>
      <c r="CP717" s="46"/>
      <c r="CQ717" s="46"/>
      <c r="CR717" s="46"/>
      <c r="CS717" s="46"/>
      <c r="CT717" s="46"/>
      <c r="CU717" s="46"/>
      <c r="CV717" s="46"/>
      <c r="CW717" s="46"/>
      <c r="CX717" s="46"/>
      <c r="CY717" s="46"/>
      <c r="CZ717" s="46"/>
      <c r="DA717" s="46"/>
      <c r="DB717" s="46"/>
      <c r="DC717" s="46"/>
      <c r="DD717" s="46"/>
      <c r="DE717" s="46"/>
      <c r="DF717" s="46"/>
      <c r="DG717" s="46"/>
      <c r="DH717" s="46"/>
      <c r="DI717" s="46"/>
      <c r="DJ717" s="46"/>
      <c r="DK717" s="46"/>
    </row>
    <row r="718" spans="2:115" x14ac:dyDescent="0.25">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c r="AH718" s="46"/>
      <c r="AI718" s="46"/>
      <c r="AJ718" s="46"/>
      <c r="AK718" s="46"/>
      <c r="AL718" s="46"/>
      <c r="AM718" s="46"/>
      <c r="AN718" s="46"/>
      <c r="AO718" s="46"/>
      <c r="AP718" s="46"/>
      <c r="AQ718" s="46"/>
      <c r="AR718" s="46"/>
      <c r="AS718" s="46"/>
      <c r="AT718" s="46"/>
      <c r="AU718" s="46"/>
      <c r="AV718" s="46"/>
      <c r="AW718" s="46"/>
      <c r="AX718" s="46"/>
      <c r="AY718" s="46"/>
      <c r="AZ718" s="46"/>
      <c r="BA718" s="46"/>
      <c r="BB718" s="46"/>
      <c r="BC718" s="46"/>
      <c r="BD718" s="46"/>
      <c r="BE718" s="46"/>
      <c r="BF718" s="46"/>
      <c r="BG718" s="46"/>
      <c r="BH718" s="46"/>
      <c r="BI718" s="46"/>
      <c r="BJ718" s="46"/>
      <c r="BK718" s="46"/>
      <c r="BL718" s="46"/>
      <c r="BM718" s="46"/>
      <c r="BN718" s="46"/>
      <c r="BO718" s="46"/>
      <c r="BP718" s="46"/>
      <c r="BQ718" s="46"/>
      <c r="BR718" s="46"/>
      <c r="BS718" s="46"/>
      <c r="BT718" s="46"/>
      <c r="BU718" s="46"/>
      <c r="BV718" s="46"/>
      <c r="BW718" s="46"/>
      <c r="BX718" s="46"/>
      <c r="BY718" s="46"/>
      <c r="BZ718" s="46"/>
      <c r="CA718" s="46"/>
      <c r="CB718" s="46"/>
      <c r="CC718" s="46"/>
      <c r="CD718" s="46"/>
      <c r="CE718" s="46"/>
      <c r="CF718" s="46"/>
      <c r="CG718" s="46"/>
      <c r="CH718" s="46"/>
      <c r="CI718" s="46"/>
      <c r="CJ718" s="46"/>
      <c r="CK718" s="46"/>
      <c r="CL718" s="46"/>
      <c r="CM718" s="46"/>
      <c r="CN718" s="46"/>
      <c r="CO718" s="46"/>
      <c r="CP718" s="46"/>
      <c r="CQ718" s="46"/>
      <c r="CR718" s="46"/>
      <c r="CS718" s="46"/>
      <c r="CT718" s="46"/>
      <c r="CU718" s="46"/>
      <c r="CV718" s="46"/>
      <c r="CW718" s="46"/>
      <c r="CX718" s="46"/>
      <c r="CY718" s="46"/>
      <c r="CZ718" s="46"/>
      <c r="DA718" s="46"/>
      <c r="DB718" s="46"/>
      <c r="DC718" s="46"/>
      <c r="DD718" s="46"/>
      <c r="DE718" s="46"/>
      <c r="DF718" s="46"/>
      <c r="DG718" s="46"/>
      <c r="DH718" s="46"/>
      <c r="DI718" s="46"/>
      <c r="DJ718" s="46"/>
      <c r="DK718" s="46"/>
    </row>
    <row r="719" spans="2:115" x14ac:dyDescent="0.25">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c r="AH719" s="46"/>
      <c r="AI719" s="46"/>
      <c r="AJ719" s="46"/>
      <c r="AK719" s="46"/>
      <c r="AL719" s="46"/>
      <c r="AM719" s="46"/>
      <c r="AN719" s="46"/>
      <c r="AO719" s="46"/>
      <c r="AP719" s="46"/>
      <c r="AQ719" s="46"/>
      <c r="AR719" s="46"/>
      <c r="AS719" s="46"/>
      <c r="AT719" s="46"/>
      <c r="AU719" s="46"/>
      <c r="AV719" s="46"/>
      <c r="AW719" s="46"/>
      <c r="AX719" s="46"/>
      <c r="AY719" s="46"/>
      <c r="AZ719" s="46"/>
      <c r="BA719" s="46"/>
      <c r="BB719" s="46"/>
      <c r="BC719" s="46"/>
      <c r="BD719" s="46"/>
      <c r="BE719" s="46"/>
      <c r="BF719" s="46"/>
      <c r="BG719" s="46"/>
      <c r="BH719" s="46"/>
      <c r="BI719" s="46"/>
      <c r="BJ719" s="46"/>
      <c r="BK719" s="46"/>
      <c r="BL719" s="46"/>
      <c r="BM719" s="46"/>
      <c r="BN719" s="46"/>
      <c r="BO719" s="46"/>
      <c r="BP719" s="46"/>
      <c r="BQ719" s="46"/>
      <c r="BR719" s="46"/>
      <c r="BS719" s="46"/>
      <c r="BT719" s="46"/>
      <c r="BU719" s="46"/>
      <c r="BV719" s="46"/>
      <c r="BW719" s="46"/>
      <c r="BX719" s="46"/>
      <c r="BY719" s="46"/>
      <c r="BZ719" s="46"/>
      <c r="CA719" s="46"/>
      <c r="CB719" s="46"/>
      <c r="CC719" s="46"/>
      <c r="CD719" s="46"/>
      <c r="CE719" s="46"/>
      <c r="CF719" s="46"/>
      <c r="CG719" s="46"/>
      <c r="CH719" s="46"/>
      <c r="CI719" s="46"/>
      <c r="CJ719" s="46"/>
      <c r="CK719" s="46"/>
      <c r="CL719" s="46"/>
      <c r="CM719" s="46"/>
      <c r="CN719" s="46"/>
      <c r="CO719" s="46"/>
      <c r="CP719" s="46"/>
      <c r="CQ719" s="46"/>
      <c r="CR719" s="46"/>
      <c r="CS719" s="46"/>
      <c r="CT719" s="46"/>
      <c r="CU719" s="46"/>
      <c r="CV719" s="46"/>
      <c r="CW719" s="46"/>
      <c r="CX719" s="46"/>
      <c r="CY719" s="46"/>
      <c r="CZ719" s="46"/>
      <c r="DA719" s="46"/>
      <c r="DB719" s="46"/>
      <c r="DC719" s="46"/>
      <c r="DD719" s="46"/>
      <c r="DE719" s="46"/>
      <c r="DF719" s="46"/>
      <c r="DG719" s="46"/>
      <c r="DH719" s="46"/>
      <c r="DI719" s="46"/>
      <c r="DJ719" s="46"/>
      <c r="DK719" s="46"/>
    </row>
    <row r="720" spans="2:115" x14ac:dyDescent="0.25">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6"/>
      <c r="AY720" s="46"/>
      <c r="AZ720" s="46"/>
      <c r="BA720" s="46"/>
      <c r="BB720" s="46"/>
      <c r="BC720" s="46"/>
      <c r="BD720" s="46"/>
      <c r="BE720" s="46"/>
      <c r="BF720" s="46"/>
      <c r="BG720" s="46"/>
      <c r="BH720" s="46"/>
      <c r="BI720" s="46"/>
      <c r="BJ720" s="46"/>
      <c r="BK720" s="46"/>
      <c r="BL720" s="46"/>
      <c r="BM720" s="46"/>
      <c r="BN720" s="46"/>
      <c r="BO720" s="46"/>
      <c r="BP720" s="46"/>
      <c r="BQ720" s="46"/>
      <c r="BR720" s="46"/>
      <c r="BS720" s="46"/>
      <c r="BT720" s="46"/>
      <c r="BU720" s="46"/>
      <c r="BV720" s="46"/>
      <c r="BW720" s="46"/>
      <c r="BX720" s="46"/>
      <c r="BY720" s="46"/>
      <c r="BZ720" s="46"/>
      <c r="CA720" s="46"/>
      <c r="CB720" s="46"/>
      <c r="CC720" s="46"/>
      <c r="CD720" s="46"/>
      <c r="CE720" s="46"/>
      <c r="CF720" s="46"/>
      <c r="CG720" s="46"/>
      <c r="CH720" s="46"/>
      <c r="CI720" s="46"/>
      <c r="CJ720" s="46"/>
      <c r="CK720" s="46"/>
      <c r="CL720" s="46"/>
      <c r="CM720" s="46"/>
      <c r="CN720" s="46"/>
      <c r="CO720" s="46"/>
      <c r="CP720" s="46"/>
      <c r="CQ720" s="46"/>
      <c r="CR720" s="46"/>
      <c r="CS720" s="46"/>
      <c r="CT720" s="46"/>
      <c r="CU720" s="46"/>
      <c r="CV720" s="46"/>
      <c r="CW720" s="46"/>
      <c r="CX720" s="46"/>
      <c r="CY720" s="46"/>
      <c r="CZ720" s="46"/>
      <c r="DA720" s="46"/>
      <c r="DB720" s="46"/>
      <c r="DC720" s="46"/>
      <c r="DD720" s="46"/>
      <c r="DE720" s="46"/>
      <c r="DF720" s="46"/>
      <c r="DG720" s="46"/>
      <c r="DH720" s="46"/>
      <c r="DI720" s="46"/>
      <c r="DJ720" s="46"/>
      <c r="DK720" s="46"/>
    </row>
    <row r="721" spans="2:115" x14ac:dyDescent="0.25">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6"/>
      <c r="AY721" s="46"/>
      <c r="AZ721" s="46"/>
      <c r="BA721" s="46"/>
      <c r="BB721" s="46"/>
      <c r="BC721" s="46"/>
      <c r="BD721" s="46"/>
      <c r="BE721" s="46"/>
      <c r="BF721" s="46"/>
      <c r="BG721" s="46"/>
      <c r="BH721" s="46"/>
      <c r="BI721" s="46"/>
      <c r="BJ721" s="46"/>
      <c r="BK721" s="46"/>
      <c r="BL721" s="46"/>
      <c r="BM721" s="46"/>
      <c r="BN721" s="46"/>
      <c r="BO721" s="46"/>
      <c r="BP721" s="46"/>
      <c r="BQ721" s="46"/>
      <c r="BR721" s="46"/>
      <c r="BS721" s="46"/>
      <c r="BT721" s="46"/>
      <c r="BU721" s="46"/>
      <c r="BV721" s="46"/>
      <c r="BW721" s="46"/>
      <c r="BX721" s="46"/>
      <c r="BY721" s="46"/>
      <c r="BZ721" s="46"/>
      <c r="CA721" s="46"/>
      <c r="CB721" s="46"/>
      <c r="CC721" s="46"/>
      <c r="CD721" s="46"/>
      <c r="CE721" s="46"/>
      <c r="CF721" s="46"/>
      <c r="CG721" s="46"/>
      <c r="CH721" s="46"/>
      <c r="CI721" s="46"/>
      <c r="CJ721" s="46"/>
      <c r="CK721" s="46"/>
      <c r="CL721" s="46"/>
      <c r="CM721" s="46"/>
      <c r="CN721" s="46"/>
      <c r="CO721" s="46"/>
      <c r="CP721" s="46"/>
      <c r="CQ721" s="46"/>
      <c r="CR721" s="46"/>
      <c r="CS721" s="46"/>
      <c r="CT721" s="46"/>
      <c r="CU721" s="46"/>
      <c r="CV721" s="46"/>
      <c r="CW721" s="46"/>
      <c r="CX721" s="46"/>
      <c r="CY721" s="46"/>
      <c r="CZ721" s="46"/>
      <c r="DA721" s="46"/>
      <c r="DB721" s="46"/>
      <c r="DC721" s="46"/>
      <c r="DD721" s="46"/>
      <c r="DE721" s="46"/>
      <c r="DF721" s="46"/>
      <c r="DG721" s="46"/>
      <c r="DH721" s="46"/>
      <c r="DI721" s="46"/>
      <c r="DJ721" s="46"/>
      <c r="DK721" s="46"/>
    </row>
    <row r="722" spans="2:115" x14ac:dyDescent="0.25">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6"/>
      <c r="AY722" s="46"/>
      <c r="AZ722" s="46"/>
      <c r="BA722" s="46"/>
      <c r="BB722" s="46"/>
      <c r="BC722" s="46"/>
      <c r="BD722" s="46"/>
      <c r="BE722" s="46"/>
      <c r="BF722" s="46"/>
      <c r="BG722" s="46"/>
      <c r="BH722" s="46"/>
      <c r="BI722" s="46"/>
      <c r="BJ722" s="46"/>
      <c r="BK722" s="46"/>
      <c r="BL722" s="46"/>
      <c r="BM722" s="46"/>
      <c r="BN722" s="46"/>
      <c r="BO722" s="46"/>
      <c r="BP722" s="46"/>
      <c r="BQ722" s="46"/>
      <c r="BR722" s="46"/>
      <c r="BS722" s="46"/>
      <c r="BT722" s="46"/>
      <c r="BU722" s="46"/>
      <c r="BV722" s="46"/>
      <c r="BW722" s="46"/>
      <c r="BX722" s="46"/>
      <c r="BY722" s="46"/>
      <c r="BZ722" s="46"/>
      <c r="CA722" s="46"/>
      <c r="CB722" s="46"/>
      <c r="CC722" s="46"/>
      <c r="CD722" s="46"/>
      <c r="CE722" s="46"/>
      <c r="CF722" s="46"/>
      <c r="CG722" s="46"/>
      <c r="CH722" s="46"/>
      <c r="CI722" s="46"/>
      <c r="CJ722" s="46"/>
      <c r="CK722" s="46"/>
      <c r="CL722" s="46"/>
      <c r="CM722" s="46"/>
      <c r="CN722" s="46"/>
      <c r="CO722" s="46"/>
      <c r="CP722" s="46"/>
      <c r="CQ722" s="46"/>
      <c r="CR722" s="46"/>
      <c r="CS722" s="46"/>
      <c r="CT722" s="46"/>
      <c r="CU722" s="46"/>
      <c r="CV722" s="46"/>
      <c r="CW722" s="46"/>
      <c r="CX722" s="46"/>
      <c r="CY722" s="46"/>
      <c r="CZ722" s="46"/>
      <c r="DA722" s="46"/>
      <c r="DB722" s="46"/>
      <c r="DC722" s="46"/>
      <c r="DD722" s="46"/>
      <c r="DE722" s="46"/>
      <c r="DF722" s="46"/>
      <c r="DG722" s="46"/>
      <c r="DH722" s="46"/>
      <c r="DI722" s="46"/>
      <c r="DJ722" s="46"/>
      <c r="DK722" s="46"/>
    </row>
    <row r="723" spans="2:115" x14ac:dyDescent="0.25">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6"/>
      <c r="AY723" s="46"/>
      <c r="AZ723" s="46"/>
      <c r="BA723" s="46"/>
      <c r="BB723" s="46"/>
      <c r="BC723" s="46"/>
      <c r="BD723" s="46"/>
      <c r="BE723" s="46"/>
      <c r="BF723" s="46"/>
      <c r="BG723" s="46"/>
      <c r="BH723" s="46"/>
      <c r="BI723" s="46"/>
      <c r="BJ723" s="46"/>
      <c r="BK723" s="46"/>
      <c r="BL723" s="46"/>
      <c r="BM723" s="46"/>
      <c r="BN723" s="46"/>
      <c r="BO723" s="46"/>
      <c r="BP723" s="46"/>
      <c r="BQ723" s="46"/>
      <c r="BR723" s="46"/>
      <c r="BS723" s="46"/>
      <c r="BT723" s="46"/>
      <c r="BU723" s="46"/>
      <c r="BV723" s="46"/>
      <c r="BW723" s="46"/>
      <c r="BX723" s="46"/>
      <c r="BY723" s="46"/>
      <c r="BZ723" s="46"/>
      <c r="CA723" s="46"/>
      <c r="CB723" s="46"/>
      <c r="CC723" s="46"/>
      <c r="CD723" s="46"/>
      <c r="CE723" s="46"/>
      <c r="CF723" s="46"/>
      <c r="CG723" s="46"/>
      <c r="CH723" s="46"/>
      <c r="CI723" s="46"/>
      <c r="CJ723" s="46"/>
      <c r="CK723" s="46"/>
      <c r="CL723" s="46"/>
      <c r="CM723" s="46"/>
      <c r="CN723" s="46"/>
      <c r="CO723" s="46"/>
      <c r="CP723" s="46"/>
      <c r="CQ723" s="46"/>
      <c r="CR723" s="46"/>
      <c r="CS723" s="46"/>
      <c r="CT723" s="46"/>
      <c r="CU723" s="46"/>
      <c r="CV723" s="46"/>
      <c r="CW723" s="46"/>
      <c r="CX723" s="46"/>
      <c r="CY723" s="46"/>
      <c r="CZ723" s="46"/>
      <c r="DA723" s="46"/>
      <c r="DB723" s="46"/>
      <c r="DC723" s="46"/>
      <c r="DD723" s="46"/>
      <c r="DE723" s="46"/>
      <c r="DF723" s="46"/>
      <c r="DG723" s="46"/>
      <c r="DH723" s="46"/>
      <c r="DI723" s="46"/>
      <c r="DJ723" s="46"/>
      <c r="DK723" s="46"/>
    </row>
    <row r="724" spans="2:115" x14ac:dyDescent="0.25">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6"/>
      <c r="AY724" s="46"/>
      <c r="AZ724" s="46"/>
      <c r="BA724" s="46"/>
      <c r="BB724" s="46"/>
      <c r="BC724" s="46"/>
      <c r="BD724" s="46"/>
      <c r="BE724" s="46"/>
      <c r="BF724" s="46"/>
      <c r="BG724" s="46"/>
      <c r="BH724" s="46"/>
      <c r="BI724" s="46"/>
      <c r="BJ724" s="46"/>
      <c r="BK724" s="46"/>
      <c r="BL724" s="46"/>
      <c r="BM724" s="46"/>
      <c r="BN724" s="46"/>
      <c r="BO724" s="46"/>
      <c r="BP724" s="46"/>
      <c r="BQ724" s="46"/>
      <c r="BR724" s="46"/>
      <c r="BS724" s="46"/>
      <c r="BT724" s="46"/>
      <c r="BU724" s="46"/>
      <c r="BV724" s="46"/>
      <c r="BW724" s="46"/>
      <c r="BX724" s="46"/>
      <c r="BY724" s="46"/>
      <c r="BZ724" s="46"/>
      <c r="CA724" s="46"/>
      <c r="CB724" s="46"/>
      <c r="CC724" s="46"/>
      <c r="CD724" s="46"/>
      <c r="CE724" s="46"/>
      <c r="CF724" s="46"/>
      <c r="CG724" s="46"/>
      <c r="CH724" s="46"/>
      <c r="CI724" s="46"/>
      <c r="CJ724" s="46"/>
      <c r="CK724" s="46"/>
      <c r="CL724" s="46"/>
      <c r="CM724" s="46"/>
      <c r="CN724" s="46"/>
      <c r="CO724" s="46"/>
      <c r="CP724" s="46"/>
      <c r="CQ724" s="46"/>
      <c r="CR724" s="46"/>
      <c r="CS724" s="46"/>
      <c r="CT724" s="46"/>
      <c r="CU724" s="46"/>
      <c r="CV724" s="46"/>
      <c r="CW724" s="46"/>
      <c r="CX724" s="46"/>
      <c r="CY724" s="46"/>
      <c r="CZ724" s="46"/>
      <c r="DA724" s="46"/>
      <c r="DB724" s="46"/>
      <c r="DC724" s="46"/>
      <c r="DD724" s="46"/>
      <c r="DE724" s="46"/>
      <c r="DF724" s="46"/>
      <c r="DG724" s="46"/>
      <c r="DH724" s="46"/>
      <c r="DI724" s="46"/>
      <c r="DJ724" s="46"/>
      <c r="DK724" s="46"/>
    </row>
    <row r="725" spans="2:115" x14ac:dyDescent="0.25">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6"/>
      <c r="AY725" s="46"/>
      <c r="AZ725" s="46"/>
      <c r="BA725" s="46"/>
      <c r="BB725" s="46"/>
      <c r="BC725" s="46"/>
      <c r="BD725" s="46"/>
      <c r="BE725" s="46"/>
      <c r="BF725" s="46"/>
      <c r="BG725" s="46"/>
      <c r="BH725" s="46"/>
      <c r="BI725" s="46"/>
      <c r="BJ725" s="46"/>
      <c r="BK725" s="46"/>
      <c r="BL725" s="46"/>
      <c r="BM725" s="46"/>
      <c r="BN725" s="46"/>
      <c r="BO725" s="46"/>
      <c r="BP725" s="46"/>
      <c r="BQ725" s="46"/>
      <c r="BR725" s="46"/>
      <c r="BS725" s="46"/>
      <c r="BT725" s="46"/>
      <c r="BU725" s="46"/>
      <c r="BV725" s="46"/>
      <c r="BW725" s="46"/>
      <c r="BX725" s="46"/>
      <c r="BY725" s="46"/>
      <c r="BZ725" s="46"/>
      <c r="CA725" s="46"/>
      <c r="CB725" s="46"/>
      <c r="CC725" s="46"/>
      <c r="CD725" s="46"/>
      <c r="CE725" s="46"/>
      <c r="CF725" s="46"/>
      <c r="CG725" s="46"/>
      <c r="CH725" s="46"/>
      <c r="CI725" s="46"/>
      <c r="CJ725" s="46"/>
      <c r="CK725" s="46"/>
      <c r="CL725" s="46"/>
      <c r="CM725" s="46"/>
      <c r="CN725" s="46"/>
      <c r="CO725" s="46"/>
      <c r="CP725" s="46"/>
      <c r="CQ725" s="46"/>
      <c r="CR725" s="46"/>
      <c r="CS725" s="46"/>
      <c r="CT725" s="46"/>
      <c r="CU725" s="46"/>
      <c r="CV725" s="46"/>
      <c r="CW725" s="46"/>
      <c r="CX725" s="46"/>
      <c r="CY725" s="46"/>
      <c r="CZ725" s="46"/>
      <c r="DA725" s="46"/>
      <c r="DB725" s="46"/>
      <c r="DC725" s="46"/>
      <c r="DD725" s="46"/>
      <c r="DE725" s="46"/>
      <c r="DF725" s="46"/>
      <c r="DG725" s="46"/>
      <c r="DH725" s="46"/>
      <c r="DI725" s="46"/>
      <c r="DJ725" s="46"/>
      <c r="DK725" s="46"/>
    </row>
    <row r="726" spans="2:115" x14ac:dyDescent="0.25">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c r="BC726" s="46"/>
      <c r="BD726" s="46"/>
      <c r="BE726" s="46"/>
      <c r="BF726" s="46"/>
      <c r="BG726" s="46"/>
      <c r="BH726" s="46"/>
      <c r="BI726" s="46"/>
      <c r="BJ726" s="46"/>
      <c r="BK726" s="46"/>
      <c r="BL726" s="46"/>
      <c r="BM726" s="46"/>
      <c r="BN726" s="46"/>
      <c r="BO726" s="46"/>
      <c r="BP726" s="46"/>
      <c r="BQ726" s="46"/>
      <c r="BR726" s="46"/>
      <c r="BS726" s="46"/>
      <c r="BT726" s="46"/>
      <c r="BU726" s="46"/>
      <c r="BV726" s="46"/>
      <c r="BW726" s="46"/>
      <c r="BX726" s="46"/>
      <c r="BY726" s="46"/>
      <c r="BZ726" s="46"/>
      <c r="CA726" s="46"/>
      <c r="CB726" s="46"/>
      <c r="CC726" s="46"/>
      <c r="CD726" s="46"/>
      <c r="CE726" s="46"/>
      <c r="CF726" s="46"/>
      <c r="CG726" s="46"/>
      <c r="CH726" s="46"/>
      <c r="CI726" s="46"/>
      <c r="CJ726" s="46"/>
      <c r="CK726" s="46"/>
      <c r="CL726" s="46"/>
      <c r="CM726" s="46"/>
      <c r="CN726" s="46"/>
      <c r="CO726" s="46"/>
      <c r="CP726" s="46"/>
      <c r="CQ726" s="46"/>
      <c r="CR726" s="46"/>
      <c r="CS726" s="46"/>
      <c r="CT726" s="46"/>
      <c r="CU726" s="46"/>
      <c r="CV726" s="46"/>
      <c r="CW726" s="46"/>
      <c r="CX726" s="46"/>
      <c r="CY726" s="46"/>
      <c r="CZ726" s="46"/>
      <c r="DA726" s="46"/>
      <c r="DB726" s="46"/>
      <c r="DC726" s="46"/>
      <c r="DD726" s="46"/>
      <c r="DE726" s="46"/>
      <c r="DF726" s="46"/>
      <c r="DG726" s="46"/>
      <c r="DH726" s="46"/>
      <c r="DI726" s="46"/>
      <c r="DJ726" s="46"/>
      <c r="DK726" s="46"/>
    </row>
    <row r="727" spans="2:115" x14ac:dyDescent="0.25">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6"/>
      <c r="AY727" s="46"/>
      <c r="AZ727" s="46"/>
      <c r="BA727" s="46"/>
      <c r="BB727" s="46"/>
      <c r="BC727" s="46"/>
      <c r="BD727" s="46"/>
      <c r="BE727" s="46"/>
      <c r="BF727" s="46"/>
      <c r="BG727" s="46"/>
      <c r="BH727" s="46"/>
      <c r="BI727" s="46"/>
      <c r="BJ727" s="46"/>
      <c r="BK727" s="46"/>
      <c r="BL727" s="46"/>
      <c r="BM727" s="46"/>
      <c r="BN727" s="46"/>
      <c r="BO727" s="46"/>
      <c r="BP727" s="46"/>
      <c r="BQ727" s="46"/>
      <c r="BR727" s="46"/>
      <c r="BS727" s="46"/>
      <c r="BT727" s="46"/>
      <c r="BU727" s="46"/>
      <c r="BV727" s="46"/>
      <c r="BW727" s="46"/>
      <c r="BX727" s="46"/>
      <c r="BY727" s="46"/>
      <c r="BZ727" s="46"/>
      <c r="CA727" s="46"/>
      <c r="CB727" s="46"/>
      <c r="CC727" s="46"/>
      <c r="CD727" s="46"/>
      <c r="CE727" s="46"/>
      <c r="CF727" s="46"/>
      <c r="CG727" s="46"/>
      <c r="CH727" s="46"/>
      <c r="CI727" s="46"/>
      <c r="CJ727" s="46"/>
      <c r="CK727" s="46"/>
      <c r="CL727" s="46"/>
      <c r="CM727" s="46"/>
      <c r="CN727" s="46"/>
      <c r="CO727" s="46"/>
      <c r="CP727" s="46"/>
      <c r="CQ727" s="46"/>
      <c r="CR727" s="46"/>
      <c r="CS727" s="46"/>
      <c r="CT727" s="46"/>
      <c r="CU727" s="46"/>
      <c r="CV727" s="46"/>
      <c r="CW727" s="46"/>
      <c r="CX727" s="46"/>
      <c r="CY727" s="46"/>
      <c r="CZ727" s="46"/>
      <c r="DA727" s="46"/>
      <c r="DB727" s="46"/>
      <c r="DC727" s="46"/>
      <c r="DD727" s="46"/>
      <c r="DE727" s="46"/>
      <c r="DF727" s="46"/>
      <c r="DG727" s="46"/>
      <c r="DH727" s="46"/>
      <c r="DI727" s="46"/>
      <c r="DJ727" s="46"/>
      <c r="DK727" s="46"/>
    </row>
    <row r="728" spans="2:115" x14ac:dyDescent="0.25">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6"/>
      <c r="AY728" s="46"/>
      <c r="AZ728" s="46"/>
      <c r="BA728" s="46"/>
      <c r="BB728" s="46"/>
      <c r="BC728" s="46"/>
      <c r="BD728" s="46"/>
      <c r="BE728" s="46"/>
      <c r="BF728" s="46"/>
      <c r="BG728" s="46"/>
      <c r="BH728" s="46"/>
      <c r="BI728" s="46"/>
      <c r="BJ728" s="46"/>
      <c r="BK728" s="46"/>
      <c r="BL728" s="46"/>
      <c r="BM728" s="46"/>
      <c r="BN728" s="46"/>
      <c r="BO728" s="46"/>
      <c r="BP728" s="46"/>
      <c r="BQ728" s="46"/>
      <c r="BR728" s="46"/>
      <c r="BS728" s="46"/>
      <c r="BT728" s="46"/>
      <c r="BU728" s="46"/>
      <c r="BV728" s="46"/>
      <c r="BW728" s="46"/>
      <c r="BX728" s="46"/>
      <c r="BY728" s="46"/>
      <c r="BZ728" s="46"/>
      <c r="CA728" s="46"/>
      <c r="CB728" s="46"/>
      <c r="CC728" s="46"/>
      <c r="CD728" s="46"/>
      <c r="CE728" s="46"/>
      <c r="CF728" s="46"/>
      <c r="CG728" s="46"/>
      <c r="CH728" s="46"/>
      <c r="CI728" s="46"/>
      <c r="CJ728" s="46"/>
      <c r="CK728" s="46"/>
      <c r="CL728" s="46"/>
      <c r="CM728" s="46"/>
      <c r="CN728" s="46"/>
      <c r="CO728" s="46"/>
      <c r="CP728" s="46"/>
      <c r="CQ728" s="46"/>
      <c r="CR728" s="46"/>
      <c r="CS728" s="46"/>
      <c r="CT728" s="46"/>
      <c r="CU728" s="46"/>
      <c r="CV728" s="46"/>
      <c r="CW728" s="46"/>
      <c r="CX728" s="46"/>
      <c r="CY728" s="46"/>
      <c r="CZ728" s="46"/>
      <c r="DA728" s="46"/>
      <c r="DB728" s="46"/>
      <c r="DC728" s="46"/>
      <c r="DD728" s="46"/>
      <c r="DE728" s="46"/>
      <c r="DF728" s="46"/>
      <c r="DG728" s="46"/>
      <c r="DH728" s="46"/>
      <c r="DI728" s="46"/>
      <c r="DJ728" s="46"/>
      <c r="DK728" s="46"/>
    </row>
    <row r="729" spans="2:115" x14ac:dyDescent="0.25">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6"/>
      <c r="AY729" s="46"/>
      <c r="AZ729" s="46"/>
      <c r="BA729" s="46"/>
      <c r="BB729" s="46"/>
      <c r="BC729" s="46"/>
      <c r="BD729" s="46"/>
      <c r="BE729" s="46"/>
      <c r="BF729" s="46"/>
      <c r="BG729" s="46"/>
      <c r="BH729" s="46"/>
      <c r="BI729" s="46"/>
      <c r="BJ729" s="46"/>
      <c r="BK729" s="46"/>
      <c r="BL729" s="46"/>
      <c r="BM729" s="46"/>
      <c r="BN729" s="46"/>
      <c r="BO729" s="46"/>
      <c r="BP729" s="46"/>
      <c r="BQ729" s="46"/>
      <c r="BR729" s="46"/>
      <c r="BS729" s="46"/>
      <c r="BT729" s="46"/>
      <c r="BU729" s="46"/>
      <c r="BV729" s="46"/>
      <c r="BW729" s="46"/>
      <c r="BX729" s="46"/>
      <c r="BY729" s="46"/>
      <c r="BZ729" s="46"/>
      <c r="CA729" s="46"/>
      <c r="CB729" s="46"/>
      <c r="CC729" s="46"/>
      <c r="CD729" s="46"/>
      <c r="CE729" s="46"/>
      <c r="CF729" s="46"/>
      <c r="CG729" s="46"/>
      <c r="CH729" s="46"/>
      <c r="CI729" s="46"/>
      <c r="CJ729" s="46"/>
      <c r="CK729" s="46"/>
      <c r="CL729" s="46"/>
      <c r="CM729" s="46"/>
      <c r="CN729" s="46"/>
      <c r="CO729" s="46"/>
      <c r="CP729" s="46"/>
      <c r="CQ729" s="46"/>
      <c r="CR729" s="46"/>
      <c r="CS729" s="46"/>
      <c r="CT729" s="46"/>
      <c r="CU729" s="46"/>
      <c r="CV729" s="46"/>
      <c r="CW729" s="46"/>
      <c r="CX729" s="46"/>
      <c r="CY729" s="46"/>
      <c r="CZ729" s="46"/>
      <c r="DA729" s="46"/>
      <c r="DB729" s="46"/>
      <c r="DC729" s="46"/>
      <c r="DD729" s="46"/>
      <c r="DE729" s="46"/>
      <c r="DF729" s="46"/>
      <c r="DG729" s="46"/>
      <c r="DH729" s="46"/>
      <c r="DI729" s="46"/>
      <c r="DJ729" s="46"/>
      <c r="DK729" s="46"/>
    </row>
    <row r="730" spans="2:115" x14ac:dyDescent="0.25">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6"/>
      <c r="AY730" s="46"/>
      <c r="AZ730" s="46"/>
      <c r="BA730" s="46"/>
      <c r="BB730" s="46"/>
      <c r="BC730" s="46"/>
      <c r="BD730" s="46"/>
      <c r="BE730" s="46"/>
      <c r="BF730" s="46"/>
      <c r="BG730" s="46"/>
      <c r="BH730" s="46"/>
      <c r="BI730" s="46"/>
      <c r="BJ730" s="46"/>
      <c r="BK730" s="46"/>
      <c r="BL730" s="46"/>
      <c r="BM730" s="46"/>
      <c r="BN730" s="46"/>
      <c r="BO730" s="46"/>
      <c r="BP730" s="46"/>
      <c r="BQ730" s="46"/>
      <c r="BR730" s="46"/>
      <c r="BS730" s="46"/>
      <c r="BT730" s="46"/>
      <c r="BU730" s="46"/>
      <c r="BV730" s="46"/>
      <c r="BW730" s="46"/>
      <c r="BX730" s="46"/>
      <c r="BY730" s="46"/>
      <c r="BZ730" s="46"/>
      <c r="CA730" s="46"/>
      <c r="CB730" s="46"/>
      <c r="CC730" s="46"/>
      <c r="CD730" s="46"/>
      <c r="CE730" s="46"/>
      <c r="CF730" s="46"/>
      <c r="CG730" s="46"/>
      <c r="CH730" s="46"/>
      <c r="CI730" s="46"/>
      <c r="CJ730" s="46"/>
      <c r="CK730" s="46"/>
      <c r="CL730" s="46"/>
      <c r="CM730" s="46"/>
      <c r="CN730" s="46"/>
      <c r="CO730" s="46"/>
      <c r="CP730" s="46"/>
      <c r="CQ730" s="46"/>
      <c r="CR730" s="46"/>
      <c r="CS730" s="46"/>
      <c r="CT730" s="46"/>
      <c r="CU730" s="46"/>
      <c r="CV730" s="46"/>
      <c r="CW730" s="46"/>
      <c r="CX730" s="46"/>
      <c r="CY730" s="46"/>
      <c r="CZ730" s="46"/>
      <c r="DA730" s="46"/>
      <c r="DB730" s="46"/>
      <c r="DC730" s="46"/>
      <c r="DD730" s="46"/>
      <c r="DE730" s="46"/>
      <c r="DF730" s="46"/>
      <c r="DG730" s="46"/>
      <c r="DH730" s="46"/>
      <c r="DI730" s="46"/>
      <c r="DJ730" s="46"/>
      <c r="DK730" s="46"/>
    </row>
    <row r="731" spans="2:115" x14ac:dyDescent="0.25">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6"/>
      <c r="AY731" s="46"/>
      <c r="AZ731" s="46"/>
      <c r="BA731" s="46"/>
      <c r="BB731" s="46"/>
      <c r="BC731" s="46"/>
      <c r="BD731" s="46"/>
      <c r="BE731" s="46"/>
      <c r="BF731" s="46"/>
      <c r="BG731" s="46"/>
      <c r="BH731" s="46"/>
      <c r="BI731" s="46"/>
      <c r="BJ731" s="46"/>
      <c r="BK731" s="46"/>
      <c r="BL731" s="46"/>
      <c r="BM731" s="46"/>
      <c r="BN731" s="46"/>
      <c r="BO731" s="46"/>
      <c r="BP731" s="46"/>
      <c r="BQ731" s="46"/>
      <c r="BR731" s="46"/>
      <c r="BS731" s="46"/>
      <c r="BT731" s="46"/>
      <c r="BU731" s="46"/>
      <c r="BV731" s="46"/>
      <c r="BW731" s="46"/>
      <c r="BX731" s="46"/>
      <c r="BY731" s="46"/>
      <c r="BZ731" s="46"/>
      <c r="CA731" s="46"/>
      <c r="CB731" s="46"/>
      <c r="CC731" s="46"/>
      <c r="CD731" s="46"/>
      <c r="CE731" s="46"/>
      <c r="CF731" s="46"/>
      <c r="CG731" s="46"/>
      <c r="CH731" s="46"/>
      <c r="CI731" s="46"/>
      <c r="CJ731" s="46"/>
      <c r="CK731" s="46"/>
      <c r="CL731" s="46"/>
      <c r="CM731" s="46"/>
      <c r="CN731" s="46"/>
      <c r="CO731" s="46"/>
      <c r="CP731" s="46"/>
      <c r="CQ731" s="46"/>
      <c r="CR731" s="46"/>
      <c r="CS731" s="46"/>
      <c r="CT731" s="46"/>
      <c r="CU731" s="46"/>
      <c r="CV731" s="46"/>
      <c r="CW731" s="46"/>
      <c r="CX731" s="46"/>
      <c r="CY731" s="46"/>
      <c r="CZ731" s="46"/>
      <c r="DA731" s="46"/>
      <c r="DB731" s="46"/>
      <c r="DC731" s="46"/>
      <c r="DD731" s="46"/>
      <c r="DE731" s="46"/>
      <c r="DF731" s="46"/>
      <c r="DG731" s="46"/>
      <c r="DH731" s="46"/>
      <c r="DI731" s="46"/>
      <c r="DJ731" s="46"/>
      <c r="DK731" s="46"/>
    </row>
    <row r="732" spans="2:115" x14ac:dyDescent="0.25">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6"/>
      <c r="AY732" s="46"/>
      <c r="AZ732" s="46"/>
      <c r="BA732" s="46"/>
      <c r="BB732" s="46"/>
      <c r="BC732" s="46"/>
      <c r="BD732" s="46"/>
      <c r="BE732" s="46"/>
      <c r="BF732" s="46"/>
      <c r="BG732" s="46"/>
      <c r="BH732" s="46"/>
      <c r="BI732" s="46"/>
      <c r="BJ732" s="46"/>
      <c r="BK732" s="46"/>
      <c r="BL732" s="46"/>
      <c r="BM732" s="46"/>
      <c r="BN732" s="46"/>
      <c r="BO732" s="46"/>
      <c r="BP732" s="46"/>
      <c r="BQ732" s="46"/>
      <c r="BR732" s="46"/>
      <c r="BS732" s="46"/>
      <c r="BT732" s="46"/>
      <c r="BU732" s="46"/>
      <c r="BV732" s="46"/>
      <c r="BW732" s="46"/>
      <c r="BX732" s="46"/>
      <c r="BY732" s="46"/>
      <c r="BZ732" s="46"/>
      <c r="CA732" s="46"/>
      <c r="CB732" s="46"/>
      <c r="CC732" s="46"/>
      <c r="CD732" s="46"/>
      <c r="CE732" s="46"/>
      <c r="CF732" s="46"/>
      <c r="CG732" s="46"/>
      <c r="CH732" s="46"/>
      <c r="CI732" s="46"/>
      <c r="CJ732" s="46"/>
      <c r="CK732" s="46"/>
      <c r="CL732" s="46"/>
      <c r="CM732" s="46"/>
      <c r="CN732" s="46"/>
      <c r="CO732" s="46"/>
      <c r="CP732" s="46"/>
      <c r="CQ732" s="46"/>
      <c r="CR732" s="46"/>
      <c r="CS732" s="46"/>
      <c r="CT732" s="46"/>
      <c r="CU732" s="46"/>
      <c r="CV732" s="46"/>
      <c r="CW732" s="46"/>
      <c r="CX732" s="46"/>
      <c r="CY732" s="46"/>
      <c r="CZ732" s="46"/>
      <c r="DA732" s="46"/>
      <c r="DB732" s="46"/>
      <c r="DC732" s="46"/>
      <c r="DD732" s="46"/>
      <c r="DE732" s="46"/>
      <c r="DF732" s="46"/>
      <c r="DG732" s="46"/>
      <c r="DH732" s="46"/>
      <c r="DI732" s="46"/>
      <c r="DJ732" s="46"/>
      <c r="DK732" s="46"/>
    </row>
    <row r="733" spans="2:115" x14ac:dyDescent="0.25">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6"/>
      <c r="AY733" s="46"/>
      <c r="AZ733" s="46"/>
      <c r="BA733" s="46"/>
      <c r="BB733" s="46"/>
      <c r="BC733" s="46"/>
      <c r="BD733" s="46"/>
      <c r="BE733" s="46"/>
      <c r="BF733" s="46"/>
      <c r="BG733" s="46"/>
      <c r="BH733" s="46"/>
      <c r="BI733" s="46"/>
      <c r="BJ733" s="46"/>
      <c r="BK733" s="46"/>
      <c r="BL733" s="46"/>
      <c r="BM733" s="46"/>
      <c r="BN733" s="46"/>
      <c r="BO733" s="46"/>
      <c r="BP733" s="46"/>
      <c r="BQ733" s="46"/>
      <c r="BR733" s="46"/>
      <c r="BS733" s="46"/>
      <c r="BT733" s="46"/>
      <c r="BU733" s="46"/>
      <c r="BV733" s="46"/>
      <c r="BW733" s="46"/>
      <c r="BX733" s="46"/>
      <c r="BY733" s="46"/>
      <c r="BZ733" s="46"/>
      <c r="CA733" s="46"/>
      <c r="CB733" s="46"/>
      <c r="CC733" s="46"/>
      <c r="CD733" s="46"/>
      <c r="CE733" s="46"/>
      <c r="CF733" s="46"/>
      <c r="CG733" s="46"/>
      <c r="CH733" s="46"/>
      <c r="CI733" s="46"/>
      <c r="CJ733" s="46"/>
      <c r="CK733" s="46"/>
      <c r="CL733" s="46"/>
      <c r="CM733" s="46"/>
      <c r="CN733" s="46"/>
      <c r="CO733" s="46"/>
      <c r="CP733" s="46"/>
      <c r="CQ733" s="46"/>
      <c r="CR733" s="46"/>
      <c r="CS733" s="46"/>
      <c r="CT733" s="46"/>
      <c r="CU733" s="46"/>
      <c r="CV733" s="46"/>
      <c r="CW733" s="46"/>
      <c r="CX733" s="46"/>
      <c r="CY733" s="46"/>
      <c r="CZ733" s="46"/>
      <c r="DA733" s="46"/>
      <c r="DB733" s="46"/>
      <c r="DC733" s="46"/>
      <c r="DD733" s="46"/>
      <c r="DE733" s="46"/>
      <c r="DF733" s="46"/>
      <c r="DG733" s="46"/>
      <c r="DH733" s="46"/>
      <c r="DI733" s="46"/>
      <c r="DJ733" s="46"/>
      <c r="DK733" s="46"/>
    </row>
    <row r="734" spans="2:115" x14ac:dyDescent="0.25">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6"/>
      <c r="AY734" s="46"/>
      <c r="AZ734" s="46"/>
      <c r="BA734" s="46"/>
      <c r="BB734" s="46"/>
      <c r="BC734" s="46"/>
      <c r="BD734" s="46"/>
      <c r="BE734" s="46"/>
      <c r="BF734" s="46"/>
      <c r="BG734" s="46"/>
      <c r="BH734" s="46"/>
      <c r="BI734" s="46"/>
      <c r="BJ734" s="46"/>
      <c r="BK734" s="46"/>
      <c r="BL734" s="46"/>
      <c r="BM734" s="46"/>
      <c r="BN734" s="46"/>
      <c r="BO734" s="46"/>
      <c r="BP734" s="46"/>
      <c r="BQ734" s="46"/>
      <c r="BR734" s="46"/>
      <c r="BS734" s="46"/>
      <c r="BT734" s="46"/>
      <c r="BU734" s="46"/>
      <c r="BV734" s="46"/>
      <c r="BW734" s="46"/>
      <c r="BX734" s="46"/>
      <c r="BY734" s="46"/>
      <c r="BZ734" s="46"/>
      <c r="CA734" s="46"/>
      <c r="CB734" s="46"/>
      <c r="CC734" s="46"/>
      <c r="CD734" s="46"/>
      <c r="CE734" s="46"/>
      <c r="CF734" s="46"/>
      <c r="CG734" s="46"/>
      <c r="CH734" s="46"/>
      <c r="CI734" s="46"/>
      <c r="CJ734" s="46"/>
      <c r="CK734" s="46"/>
      <c r="CL734" s="46"/>
      <c r="CM734" s="46"/>
      <c r="CN734" s="46"/>
      <c r="CO734" s="46"/>
      <c r="CP734" s="46"/>
      <c r="CQ734" s="46"/>
      <c r="CR734" s="46"/>
      <c r="CS734" s="46"/>
      <c r="CT734" s="46"/>
      <c r="CU734" s="46"/>
      <c r="CV734" s="46"/>
      <c r="CW734" s="46"/>
      <c r="CX734" s="46"/>
      <c r="CY734" s="46"/>
      <c r="CZ734" s="46"/>
      <c r="DA734" s="46"/>
      <c r="DB734" s="46"/>
      <c r="DC734" s="46"/>
      <c r="DD734" s="46"/>
      <c r="DE734" s="46"/>
      <c r="DF734" s="46"/>
      <c r="DG734" s="46"/>
      <c r="DH734" s="46"/>
      <c r="DI734" s="46"/>
      <c r="DJ734" s="46"/>
      <c r="DK734" s="46"/>
    </row>
    <row r="735" spans="2:115" x14ac:dyDescent="0.25">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6"/>
      <c r="AY735" s="46"/>
      <c r="AZ735" s="46"/>
      <c r="BA735" s="46"/>
      <c r="BB735" s="46"/>
      <c r="BC735" s="46"/>
      <c r="BD735" s="46"/>
      <c r="BE735" s="46"/>
      <c r="BF735" s="46"/>
      <c r="BG735" s="46"/>
      <c r="BH735" s="46"/>
      <c r="BI735" s="46"/>
      <c r="BJ735" s="46"/>
      <c r="BK735" s="46"/>
      <c r="BL735" s="46"/>
      <c r="BM735" s="46"/>
      <c r="BN735" s="46"/>
      <c r="BO735" s="46"/>
      <c r="BP735" s="46"/>
      <c r="BQ735" s="46"/>
      <c r="BR735" s="46"/>
      <c r="BS735" s="46"/>
      <c r="BT735" s="46"/>
      <c r="BU735" s="46"/>
      <c r="BV735" s="46"/>
      <c r="BW735" s="46"/>
      <c r="BX735" s="46"/>
      <c r="BY735" s="46"/>
      <c r="BZ735" s="46"/>
      <c r="CA735" s="46"/>
      <c r="CB735" s="46"/>
      <c r="CC735" s="46"/>
      <c r="CD735" s="46"/>
      <c r="CE735" s="46"/>
      <c r="CF735" s="46"/>
      <c r="CG735" s="46"/>
      <c r="CH735" s="46"/>
      <c r="CI735" s="46"/>
      <c r="CJ735" s="46"/>
      <c r="CK735" s="46"/>
      <c r="CL735" s="46"/>
      <c r="CM735" s="46"/>
      <c r="CN735" s="46"/>
      <c r="CO735" s="46"/>
      <c r="CP735" s="46"/>
      <c r="CQ735" s="46"/>
      <c r="CR735" s="46"/>
      <c r="CS735" s="46"/>
      <c r="CT735" s="46"/>
      <c r="CU735" s="46"/>
      <c r="CV735" s="46"/>
      <c r="CW735" s="46"/>
      <c r="CX735" s="46"/>
      <c r="CY735" s="46"/>
      <c r="CZ735" s="46"/>
      <c r="DA735" s="46"/>
      <c r="DB735" s="46"/>
      <c r="DC735" s="46"/>
      <c r="DD735" s="46"/>
      <c r="DE735" s="46"/>
      <c r="DF735" s="46"/>
      <c r="DG735" s="46"/>
      <c r="DH735" s="46"/>
      <c r="DI735" s="46"/>
      <c r="DJ735" s="46"/>
      <c r="DK735" s="46"/>
    </row>
    <row r="736" spans="2:115" x14ac:dyDescent="0.25">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6"/>
      <c r="AY736" s="46"/>
      <c r="AZ736" s="46"/>
      <c r="BA736" s="46"/>
      <c r="BB736" s="46"/>
      <c r="BC736" s="46"/>
      <c r="BD736" s="46"/>
      <c r="BE736" s="46"/>
      <c r="BF736" s="46"/>
      <c r="BG736" s="46"/>
      <c r="BH736" s="46"/>
      <c r="BI736" s="46"/>
      <c r="BJ736" s="46"/>
      <c r="BK736" s="46"/>
      <c r="BL736" s="46"/>
      <c r="BM736" s="46"/>
      <c r="BN736" s="46"/>
      <c r="BO736" s="46"/>
      <c r="BP736" s="46"/>
      <c r="BQ736" s="46"/>
      <c r="BR736" s="46"/>
      <c r="BS736" s="46"/>
      <c r="BT736" s="46"/>
      <c r="BU736" s="46"/>
      <c r="BV736" s="46"/>
      <c r="BW736" s="46"/>
      <c r="BX736" s="46"/>
      <c r="BY736" s="46"/>
      <c r="BZ736" s="46"/>
      <c r="CA736" s="46"/>
      <c r="CB736" s="46"/>
      <c r="CC736" s="46"/>
      <c r="CD736" s="46"/>
      <c r="CE736" s="46"/>
      <c r="CF736" s="46"/>
      <c r="CG736" s="46"/>
      <c r="CH736" s="46"/>
      <c r="CI736" s="46"/>
      <c r="CJ736" s="46"/>
      <c r="CK736" s="46"/>
      <c r="CL736" s="46"/>
      <c r="CM736" s="46"/>
      <c r="CN736" s="46"/>
      <c r="CO736" s="46"/>
      <c r="CP736" s="46"/>
      <c r="CQ736" s="46"/>
      <c r="CR736" s="46"/>
      <c r="CS736" s="46"/>
      <c r="CT736" s="46"/>
      <c r="CU736" s="46"/>
      <c r="CV736" s="46"/>
      <c r="CW736" s="46"/>
      <c r="CX736" s="46"/>
      <c r="CY736" s="46"/>
      <c r="CZ736" s="46"/>
      <c r="DA736" s="46"/>
      <c r="DB736" s="46"/>
      <c r="DC736" s="46"/>
      <c r="DD736" s="46"/>
      <c r="DE736" s="46"/>
      <c r="DF736" s="46"/>
      <c r="DG736" s="46"/>
      <c r="DH736" s="46"/>
      <c r="DI736" s="46"/>
      <c r="DJ736" s="46"/>
      <c r="DK736" s="46"/>
    </row>
    <row r="737" spans="2:115" x14ac:dyDescent="0.25">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6"/>
      <c r="AY737" s="46"/>
      <c r="AZ737" s="46"/>
      <c r="BA737" s="46"/>
      <c r="BB737" s="46"/>
      <c r="BC737" s="46"/>
      <c r="BD737" s="46"/>
      <c r="BE737" s="46"/>
      <c r="BF737" s="46"/>
      <c r="BG737" s="46"/>
      <c r="BH737" s="46"/>
      <c r="BI737" s="46"/>
      <c r="BJ737" s="46"/>
      <c r="BK737" s="46"/>
      <c r="BL737" s="46"/>
      <c r="BM737" s="46"/>
      <c r="BN737" s="46"/>
      <c r="BO737" s="46"/>
      <c r="BP737" s="46"/>
      <c r="BQ737" s="46"/>
      <c r="BR737" s="46"/>
      <c r="BS737" s="46"/>
      <c r="BT737" s="46"/>
      <c r="BU737" s="46"/>
      <c r="BV737" s="46"/>
      <c r="BW737" s="46"/>
      <c r="BX737" s="46"/>
      <c r="BY737" s="46"/>
      <c r="BZ737" s="46"/>
      <c r="CA737" s="46"/>
      <c r="CB737" s="46"/>
      <c r="CC737" s="46"/>
      <c r="CD737" s="46"/>
      <c r="CE737" s="46"/>
      <c r="CF737" s="46"/>
      <c r="CG737" s="46"/>
      <c r="CH737" s="46"/>
      <c r="CI737" s="46"/>
      <c r="CJ737" s="46"/>
      <c r="CK737" s="46"/>
      <c r="CL737" s="46"/>
      <c r="CM737" s="46"/>
      <c r="CN737" s="46"/>
      <c r="CO737" s="46"/>
      <c r="CP737" s="46"/>
      <c r="CQ737" s="46"/>
      <c r="CR737" s="46"/>
      <c r="CS737" s="46"/>
      <c r="CT737" s="46"/>
      <c r="CU737" s="46"/>
      <c r="CV737" s="46"/>
      <c r="CW737" s="46"/>
      <c r="CX737" s="46"/>
      <c r="CY737" s="46"/>
      <c r="CZ737" s="46"/>
      <c r="DA737" s="46"/>
      <c r="DB737" s="46"/>
      <c r="DC737" s="46"/>
      <c r="DD737" s="46"/>
      <c r="DE737" s="46"/>
      <c r="DF737" s="46"/>
      <c r="DG737" s="46"/>
      <c r="DH737" s="46"/>
      <c r="DI737" s="46"/>
      <c r="DJ737" s="46"/>
      <c r="DK737" s="46"/>
    </row>
    <row r="738" spans="2:115" x14ac:dyDescent="0.25">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6"/>
      <c r="AY738" s="46"/>
      <c r="AZ738" s="46"/>
      <c r="BA738" s="46"/>
      <c r="BB738" s="46"/>
      <c r="BC738" s="46"/>
      <c r="BD738" s="46"/>
      <c r="BE738" s="46"/>
      <c r="BF738" s="46"/>
      <c r="BG738" s="46"/>
      <c r="BH738" s="46"/>
      <c r="BI738" s="46"/>
      <c r="BJ738" s="46"/>
      <c r="BK738" s="46"/>
      <c r="BL738" s="46"/>
      <c r="BM738" s="46"/>
      <c r="BN738" s="46"/>
      <c r="BO738" s="46"/>
      <c r="BP738" s="46"/>
      <c r="BQ738" s="46"/>
      <c r="BR738" s="46"/>
      <c r="BS738" s="46"/>
      <c r="BT738" s="46"/>
      <c r="BU738" s="46"/>
      <c r="BV738" s="46"/>
      <c r="BW738" s="46"/>
      <c r="BX738" s="46"/>
      <c r="BY738" s="46"/>
      <c r="BZ738" s="46"/>
      <c r="CA738" s="46"/>
      <c r="CB738" s="46"/>
      <c r="CC738" s="46"/>
      <c r="CD738" s="46"/>
      <c r="CE738" s="46"/>
      <c r="CF738" s="46"/>
      <c r="CG738" s="46"/>
      <c r="CH738" s="46"/>
      <c r="CI738" s="46"/>
      <c r="CJ738" s="46"/>
      <c r="CK738" s="46"/>
      <c r="CL738" s="46"/>
      <c r="CM738" s="46"/>
      <c r="CN738" s="46"/>
      <c r="CO738" s="46"/>
      <c r="CP738" s="46"/>
      <c r="CQ738" s="46"/>
      <c r="CR738" s="46"/>
      <c r="CS738" s="46"/>
      <c r="CT738" s="46"/>
      <c r="CU738" s="46"/>
      <c r="CV738" s="46"/>
      <c r="CW738" s="46"/>
      <c r="CX738" s="46"/>
      <c r="CY738" s="46"/>
      <c r="CZ738" s="46"/>
      <c r="DA738" s="46"/>
      <c r="DB738" s="46"/>
      <c r="DC738" s="46"/>
      <c r="DD738" s="46"/>
      <c r="DE738" s="46"/>
      <c r="DF738" s="46"/>
      <c r="DG738" s="46"/>
      <c r="DH738" s="46"/>
      <c r="DI738" s="46"/>
      <c r="DJ738" s="46"/>
      <c r="DK738" s="46"/>
    </row>
    <row r="739" spans="2:115" x14ac:dyDescent="0.25">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6"/>
      <c r="AY739" s="46"/>
      <c r="AZ739" s="46"/>
      <c r="BA739" s="46"/>
      <c r="BB739" s="46"/>
      <c r="BC739" s="46"/>
      <c r="BD739" s="46"/>
      <c r="BE739" s="46"/>
      <c r="BF739" s="46"/>
      <c r="BG739" s="46"/>
      <c r="BH739" s="46"/>
      <c r="BI739" s="46"/>
      <c r="BJ739" s="46"/>
      <c r="BK739" s="46"/>
      <c r="BL739" s="46"/>
      <c r="BM739" s="46"/>
      <c r="BN739" s="46"/>
      <c r="BO739" s="46"/>
      <c r="BP739" s="46"/>
      <c r="BQ739" s="46"/>
      <c r="BR739" s="46"/>
      <c r="BS739" s="46"/>
      <c r="BT739" s="46"/>
      <c r="BU739" s="46"/>
      <c r="BV739" s="46"/>
      <c r="BW739" s="46"/>
      <c r="BX739" s="46"/>
      <c r="BY739" s="46"/>
      <c r="BZ739" s="46"/>
      <c r="CA739" s="46"/>
      <c r="CB739" s="46"/>
      <c r="CC739" s="46"/>
      <c r="CD739" s="46"/>
      <c r="CE739" s="46"/>
      <c r="CF739" s="46"/>
      <c r="CG739" s="46"/>
      <c r="CH739" s="46"/>
      <c r="CI739" s="46"/>
      <c r="CJ739" s="46"/>
      <c r="CK739" s="46"/>
      <c r="CL739" s="46"/>
      <c r="CM739" s="46"/>
      <c r="CN739" s="46"/>
      <c r="CO739" s="46"/>
      <c r="CP739" s="46"/>
      <c r="CQ739" s="46"/>
      <c r="CR739" s="46"/>
      <c r="CS739" s="46"/>
      <c r="CT739" s="46"/>
      <c r="CU739" s="46"/>
      <c r="CV739" s="46"/>
      <c r="CW739" s="46"/>
      <c r="CX739" s="46"/>
      <c r="CY739" s="46"/>
      <c r="CZ739" s="46"/>
      <c r="DA739" s="46"/>
      <c r="DB739" s="46"/>
      <c r="DC739" s="46"/>
      <c r="DD739" s="46"/>
      <c r="DE739" s="46"/>
      <c r="DF739" s="46"/>
      <c r="DG739" s="46"/>
      <c r="DH739" s="46"/>
      <c r="DI739" s="46"/>
      <c r="DJ739" s="46"/>
      <c r="DK739" s="46"/>
    </row>
    <row r="740" spans="2:115" x14ac:dyDescent="0.25">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6"/>
      <c r="AY740" s="46"/>
      <c r="AZ740" s="46"/>
      <c r="BA740" s="46"/>
      <c r="BB740" s="46"/>
      <c r="BC740" s="46"/>
      <c r="BD740" s="46"/>
      <c r="BE740" s="46"/>
      <c r="BF740" s="46"/>
      <c r="BG740" s="46"/>
      <c r="BH740" s="46"/>
      <c r="BI740" s="46"/>
      <c r="BJ740" s="46"/>
      <c r="BK740" s="46"/>
      <c r="BL740" s="46"/>
      <c r="BM740" s="46"/>
      <c r="BN740" s="46"/>
      <c r="BO740" s="46"/>
      <c r="BP740" s="46"/>
      <c r="BQ740" s="46"/>
      <c r="BR740" s="46"/>
      <c r="BS740" s="46"/>
      <c r="BT740" s="46"/>
      <c r="BU740" s="46"/>
      <c r="BV740" s="46"/>
      <c r="BW740" s="46"/>
      <c r="BX740" s="46"/>
      <c r="BY740" s="46"/>
      <c r="BZ740" s="46"/>
      <c r="CA740" s="46"/>
      <c r="CB740" s="46"/>
      <c r="CC740" s="46"/>
      <c r="CD740" s="46"/>
      <c r="CE740" s="46"/>
      <c r="CF740" s="46"/>
      <c r="CG740" s="46"/>
      <c r="CH740" s="46"/>
      <c r="CI740" s="46"/>
      <c r="CJ740" s="46"/>
      <c r="CK740" s="46"/>
      <c r="CL740" s="46"/>
      <c r="CM740" s="46"/>
      <c r="CN740" s="46"/>
      <c r="CO740" s="46"/>
      <c r="CP740" s="46"/>
      <c r="CQ740" s="46"/>
      <c r="CR740" s="46"/>
      <c r="CS740" s="46"/>
      <c r="CT740" s="46"/>
      <c r="CU740" s="46"/>
      <c r="CV740" s="46"/>
      <c r="CW740" s="46"/>
      <c r="CX740" s="46"/>
      <c r="CY740" s="46"/>
      <c r="CZ740" s="46"/>
      <c r="DA740" s="46"/>
      <c r="DB740" s="46"/>
      <c r="DC740" s="46"/>
      <c r="DD740" s="46"/>
      <c r="DE740" s="46"/>
      <c r="DF740" s="46"/>
      <c r="DG740" s="46"/>
      <c r="DH740" s="46"/>
      <c r="DI740" s="46"/>
      <c r="DJ740" s="46"/>
      <c r="DK740" s="46"/>
    </row>
    <row r="741" spans="2:115" x14ac:dyDescent="0.25">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6"/>
      <c r="AY741" s="46"/>
      <c r="AZ741" s="46"/>
      <c r="BA741" s="46"/>
      <c r="BB741" s="46"/>
      <c r="BC741" s="46"/>
      <c r="BD741" s="46"/>
      <c r="BE741" s="46"/>
      <c r="BF741" s="46"/>
      <c r="BG741" s="46"/>
      <c r="BH741" s="46"/>
      <c r="BI741" s="46"/>
      <c r="BJ741" s="46"/>
      <c r="BK741" s="46"/>
      <c r="BL741" s="46"/>
      <c r="BM741" s="46"/>
      <c r="BN741" s="46"/>
      <c r="BO741" s="46"/>
      <c r="BP741" s="46"/>
      <c r="BQ741" s="46"/>
      <c r="BR741" s="46"/>
      <c r="BS741" s="46"/>
      <c r="BT741" s="46"/>
      <c r="BU741" s="46"/>
      <c r="BV741" s="46"/>
      <c r="BW741" s="46"/>
      <c r="BX741" s="46"/>
      <c r="BY741" s="46"/>
      <c r="BZ741" s="46"/>
      <c r="CA741" s="46"/>
      <c r="CB741" s="46"/>
      <c r="CC741" s="46"/>
      <c r="CD741" s="46"/>
      <c r="CE741" s="46"/>
      <c r="CF741" s="46"/>
      <c r="CG741" s="46"/>
      <c r="CH741" s="46"/>
      <c r="CI741" s="46"/>
      <c r="CJ741" s="46"/>
      <c r="CK741" s="46"/>
      <c r="CL741" s="46"/>
      <c r="CM741" s="46"/>
      <c r="CN741" s="46"/>
      <c r="CO741" s="46"/>
      <c r="CP741" s="46"/>
      <c r="CQ741" s="46"/>
      <c r="CR741" s="46"/>
      <c r="CS741" s="46"/>
      <c r="CT741" s="46"/>
      <c r="CU741" s="46"/>
      <c r="CV741" s="46"/>
      <c r="CW741" s="46"/>
      <c r="CX741" s="46"/>
      <c r="CY741" s="46"/>
      <c r="CZ741" s="46"/>
      <c r="DA741" s="46"/>
      <c r="DB741" s="46"/>
      <c r="DC741" s="46"/>
      <c r="DD741" s="46"/>
      <c r="DE741" s="46"/>
      <c r="DF741" s="46"/>
      <c r="DG741" s="46"/>
      <c r="DH741" s="46"/>
      <c r="DI741" s="46"/>
      <c r="DJ741" s="46"/>
      <c r="DK741" s="46"/>
    </row>
    <row r="742" spans="2:115" x14ac:dyDescent="0.25">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6"/>
      <c r="AY742" s="46"/>
      <c r="AZ742" s="46"/>
      <c r="BA742" s="46"/>
      <c r="BB742" s="46"/>
      <c r="BC742" s="46"/>
      <c r="BD742" s="46"/>
      <c r="BE742" s="46"/>
      <c r="BF742" s="46"/>
      <c r="BG742" s="46"/>
      <c r="BH742" s="46"/>
      <c r="BI742" s="46"/>
      <c r="BJ742" s="46"/>
      <c r="BK742" s="46"/>
      <c r="BL742" s="46"/>
      <c r="BM742" s="46"/>
      <c r="BN742" s="46"/>
      <c r="BO742" s="46"/>
      <c r="BP742" s="46"/>
      <c r="BQ742" s="46"/>
      <c r="BR742" s="46"/>
      <c r="BS742" s="46"/>
      <c r="BT742" s="46"/>
      <c r="BU742" s="46"/>
      <c r="BV742" s="46"/>
      <c r="BW742" s="46"/>
      <c r="BX742" s="46"/>
      <c r="BY742" s="46"/>
      <c r="BZ742" s="46"/>
      <c r="CA742" s="46"/>
      <c r="CB742" s="46"/>
      <c r="CC742" s="46"/>
      <c r="CD742" s="46"/>
      <c r="CE742" s="46"/>
      <c r="CF742" s="46"/>
      <c r="CG742" s="46"/>
      <c r="CH742" s="46"/>
      <c r="CI742" s="46"/>
      <c r="CJ742" s="46"/>
      <c r="CK742" s="46"/>
      <c r="CL742" s="46"/>
      <c r="CM742" s="46"/>
      <c r="CN742" s="46"/>
      <c r="CO742" s="46"/>
      <c r="CP742" s="46"/>
      <c r="CQ742" s="46"/>
      <c r="CR742" s="46"/>
      <c r="CS742" s="46"/>
      <c r="CT742" s="46"/>
      <c r="CU742" s="46"/>
      <c r="CV742" s="46"/>
      <c r="CW742" s="46"/>
      <c r="CX742" s="46"/>
      <c r="CY742" s="46"/>
      <c r="CZ742" s="46"/>
      <c r="DA742" s="46"/>
      <c r="DB742" s="46"/>
      <c r="DC742" s="46"/>
      <c r="DD742" s="46"/>
      <c r="DE742" s="46"/>
      <c r="DF742" s="46"/>
      <c r="DG742" s="46"/>
      <c r="DH742" s="46"/>
      <c r="DI742" s="46"/>
      <c r="DJ742" s="46"/>
      <c r="DK742" s="46"/>
    </row>
    <row r="743" spans="2:115" x14ac:dyDescent="0.25">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6"/>
      <c r="AY743" s="46"/>
      <c r="AZ743" s="46"/>
      <c r="BA743" s="46"/>
      <c r="BB743" s="46"/>
      <c r="BC743" s="46"/>
      <c r="BD743" s="46"/>
      <c r="BE743" s="46"/>
      <c r="BF743" s="46"/>
      <c r="BG743" s="46"/>
      <c r="BH743" s="46"/>
      <c r="BI743" s="46"/>
      <c r="BJ743" s="46"/>
      <c r="BK743" s="46"/>
      <c r="BL743" s="46"/>
      <c r="BM743" s="46"/>
      <c r="BN743" s="46"/>
      <c r="BO743" s="46"/>
      <c r="BP743" s="46"/>
      <c r="BQ743" s="46"/>
      <c r="BR743" s="46"/>
      <c r="BS743" s="46"/>
      <c r="BT743" s="46"/>
      <c r="BU743" s="46"/>
      <c r="BV743" s="46"/>
      <c r="BW743" s="46"/>
      <c r="BX743" s="46"/>
      <c r="BY743" s="46"/>
      <c r="BZ743" s="46"/>
      <c r="CA743" s="46"/>
      <c r="CB743" s="46"/>
      <c r="CC743" s="46"/>
      <c r="CD743" s="46"/>
      <c r="CE743" s="46"/>
      <c r="CF743" s="46"/>
      <c r="CG743" s="46"/>
      <c r="CH743" s="46"/>
      <c r="CI743" s="46"/>
      <c r="CJ743" s="46"/>
      <c r="CK743" s="46"/>
      <c r="CL743" s="46"/>
      <c r="CM743" s="46"/>
      <c r="CN743" s="46"/>
      <c r="CO743" s="46"/>
      <c r="CP743" s="46"/>
      <c r="CQ743" s="46"/>
      <c r="CR743" s="46"/>
      <c r="CS743" s="46"/>
      <c r="CT743" s="46"/>
      <c r="CU743" s="46"/>
      <c r="CV743" s="46"/>
      <c r="CW743" s="46"/>
      <c r="CX743" s="46"/>
      <c r="CY743" s="46"/>
      <c r="CZ743" s="46"/>
      <c r="DA743" s="46"/>
      <c r="DB743" s="46"/>
      <c r="DC743" s="46"/>
      <c r="DD743" s="46"/>
      <c r="DE743" s="46"/>
      <c r="DF743" s="46"/>
      <c r="DG743" s="46"/>
      <c r="DH743" s="46"/>
      <c r="DI743" s="46"/>
      <c r="DJ743" s="46"/>
      <c r="DK743" s="46"/>
    </row>
    <row r="744" spans="2:115" x14ac:dyDescent="0.25">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6"/>
      <c r="AY744" s="46"/>
      <c r="AZ744" s="46"/>
      <c r="BA744" s="46"/>
      <c r="BB744" s="46"/>
      <c r="BC744" s="46"/>
      <c r="BD744" s="46"/>
      <c r="BE744" s="46"/>
      <c r="BF744" s="46"/>
      <c r="BG744" s="46"/>
      <c r="BH744" s="46"/>
      <c r="BI744" s="46"/>
      <c r="BJ744" s="46"/>
      <c r="BK744" s="46"/>
      <c r="BL744" s="46"/>
      <c r="BM744" s="46"/>
      <c r="BN744" s="46"/>
      <c r="BO744" s="46"/>
      <c r="BP744" s="46"/>
      <c r="BQ744" s="46"/>
      <c r="BR744" s="46"/>
      <c r="BS744" s="46"/>
      <c r="BT744" s="46"/>
      <c r="BU744" s="46"/>
      <c r="BV744" s="46"/>
      <c r="BW744" s="46"/>
      <c r="BX744" s="46"/>
      <c r="BY744" s="46"/>
      <c r="BZ744" s="46"/>
      <c r="CA744" s="46"/>
      <c r="CB744" s="46"/>
      <c r="CC744" s="46"/>
      <c r="CD744" s="46"/>
      <c r="CE744" s="46"/>
      <c r="CF744" s="46"/>
      <c r="CG744" s="46"/>
      <c r="CH744" s="46"/>
      <c r="CI744" s="46"/>
      <c r="CJ744" s="46"/>
      <c r="CK744" s="46"/>
      <c r="CL744" s="46"/>
      <c r="CM744" s="46"/>
      <c r="CN744" s="46"/>
      <c r="CO744" s="46"/>
      <c r="CP744" s="46"/>
      <c r="CQ744" s="46"/>
      <c r="CR744" s="46"/>
      <c r="CS744" s="46"/>
      <c r="CT744" s="46"/>
      <c r="CU744" s="46"/>
      <c r="CV744" s="46"/>
      <c r="CW744" s="46"/>
      <c r="CX744" s="46"/>
      <c r="CY744" s="46"/>
      <c r="CZ744" s="46"/>
      <c r="DA744" s="46"/>
      <c r="DB744" s="46"/>
      <c r="DC744" s="46"/>
      <c r="DD744" s="46"/>
      <c r="DE744" s="46"/>
      <c r="DF744" s="46"/>
      <c r="DG744" s="46"/>
      <c r="DH744" s="46"/>
      <c r="DI744" s="46"/>
      <c r="DJ744" s="46"/>
      <c r="DK744" s="46"/>
    </row>
    <row r="745" spans="2:115" x14ac:dyDescent="0.25">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6"/>
      <c r="AY745" s="46"/>
      <c r="AZ745" s="46"/>
      <c r="BA745" s="46"/>
      <c r="BB745" s="46"/>
      <c r="BC745" s="46"/>
      <c r="BD745" s="46"/>
      <c r="BE745" s="46"/>
      <c r="BF745" s="46"/>
      <c r="BG745" s="46"/>
      <c r="BH745" s="46"/>
      <c r="BI745" s="46"/>
      <c r="BJ745" s="46"/>
      <c r="BK745" s="46"/>
      <c r="BL745" s="46"/>
      <c r="BM745" s="46"/>
      <c r="BN745" s="46"/>
      <c r="BO745" s="46"/>
      <c r="BP745" s="46"/>
      <c r="BQ745" s="46"/>
      <c r="BR745" s="46"/>
      <c r="BS745" s="46"/>
      <c r="BT745" s="46"/>
      <c r="BU745" s="46"/>
      <c r="BV745" s="46"/>
      <c r="BW745" s="46"/>
      <c r="BX745" s="46"/>
      <c r="BY745" s="46"/>
      <c r="BZ745" s="46"/>
      <c r="CA745" s="46"/>
      <c r="CB745" s="46"/>
      <c r="CC745" s="46"/>
      <c r="CD745" s="46"/>
      <c r="CE745" s="46"/>
      <c r="CF745" s="46"/>
      <c r="CG745" s="46"/>
      <c r="CH745" s="46"/>
      <c r="CI745" s="46"/>
      <c r="CJ745" s="46"/>
      <c r="CK745" s="46"/>
      <c r="CL745" s="46"/>
      <c r="CM745" s="46"/>
      <c r="CN745" s="46"/>
      <c r="CO745" s="46"/>
      <c r="CP745" s="46"/>
      <c r="CQ745" s="46"/>
      <c r="CR745" s="46"/>
      <c r="CS745" s="46"/>
      <c r="CT745" s="46"/>
      <c r="CU745" s="46"/>
      <c r="CV745" s="46"/>
      <c r="CW745" s="46"/>
      <c r="CX745" s="46"/>
      <c r="CY745" s="46"/>
      <c r="CZ745" s="46"/>
      <c r="DA745" s="46"/>
      <c r="DB745" s="46"/>
      <c r="DC745" s="46"/>
      <c r="DD745" s="46"/>
      <c r="DE745" s="46"/>
      <c r="DF745" s="46"/>
      <c r="DG745" s="46"/>
      <c r="DH745" s="46"/>
      <c r="DI745" s="46"/>
      <c r="DJ745" s="46"/>
      <c r="DK745" s="46"/>
    </row>
    <row r="746" spans="2:115" x14ac:dyDescent="0.25">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6"/>
      <c r="AY746" s="46"/>
      <c r="AZ746" s="46"/>
      <c r="BA746" s="46"/>
      <c r="BB746" s="46"/>
      <c r="BC746" s="46"/>
      <c r="BD746" s="46"/>
      <c r="BE746" s="46"/>
      <c r="BF746" s="46"/>
      <c r="BG746" s="46"/>
      <c r="BH746" s="46"/>
      <c r="BI746" s="46"/>
      <c r="BJ746" s="46"/>
      <c r="BK746" s="46"/>
      <c r="BL746" s="46"/>
      <c r="BM746" s="46"/>
      <c r="BN746" s="46"/>
      <c r="BO746" s="46"/>
      <c r="BP746" s="46"/>
      <c r="BQ746" s="46"/>
      <c r="BR746" s="46"/>
      <c r="BS746" s="46"/>
      <c r="BT746" s="46"/>
      <c r="BU746" s="46"/>
      <c r="BV746" s="46"/>
      <c r="BW746" s="46"/>
      <c r="BX746" s="46"/>
      <c r="BY746" s="46"/>
      <c r="BZ746" s="46"/>
      <c r="CA746" s="46"/>
      <c r="CB746" s="46"/>
      <c r="CC746" s="46"/>
      <c r="CD746" s="46"/>
      <c r="CE746" s="46"/>
      <c r="CF746" s="46"/>
      <c r="CG746" s="46"/>
      <c r="CH746" s="46"/>
      <c r="CI746" s="46"/>
      <c r="CJ746" s="46"/>
      <c r="CK746" s="46"/>
      <c r="CL746" s="46"/>
      <c r="CM746" s="46"/>
      <c r="CN746" s="46"/>
      <c r="CO746" s="46"/>
      <c r="CP746" s="46"/>
      <c r="CQ746" s="46"/>
      <c r="CR746" s="46"/>
      <c r="CS746" s="46"/>
      <c r="CT746" s="46"/>
      <c r="CU746" s="46"/>
      <c r="CV746" s="46"/>
      <c r="CW746" s="46"/>
      <c r="CX746" s="46"/>
      <c r="CY746" s="46"/>
      <c r="CZ746" s="46"/>
      <c r="DA746" s="46"/>
      <c r="DB746" s="46"/>
      <c r="DC746" s="46"/>
      <c r="DD746" s="46"/>
      <c r="DE746" s="46"/>
      <c r="DF746" s="46"/>
      <c r="DG746" s="46"/>
      <c r="DH746" s="46"/>
      <c r="DI746" s="46"/>
      <c r="DJ746" s="46"/>
      <c r="DK746" s="46"/>
    </row>
    <row r="747" spans="2:115" x14ac:dyDescent="0.25">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c r="AY747" s="46"/>
      <c r="AZ747" s="46"/>
      <c r="BA747" s="46"/>
      <c r="BB747" s="46"/>
      <c r="BC747" s="46"/>
      <c r="BD747" s="46"/>
      <c r="BE747" s="46"/>
      <c r="BF747" s="46"/>
      <c r="BG747" s="46"/>
      <c r="BH747" s="46"/>
      <c r="BI747" s="46"/>
      <c r="BJ747" s="46"/>
      <c r="BK747" s="46"/>
      <c r="BL747" s="46"/>
      <c r="BM747" s="46"/>
      <c r="BN747" s="46"/>
      <c r="BO747" s="46"/>
      <c r="BP747" s="46"/>
      <c r="BQ747" s="46"/>
      <c r="BR747" s="46"/>
      <c r="BS747" s="46"/>
      <c r="BT747" s="46"/>
      <c r="BU747" s="46"/>
      <c r="BV747" s="46"/>
      <c r="BW747" s="46"/>
      <c r="BX747" s="46"/>
      <c r="BY747" s="46"/>
      <c r="BZ747" s="46"/>
      <c r="CA747" s="46"/>
      <c r="CB747" s="46"/>
      <c r="CC747" s="46"/>
      <c r="CD747" s="46"/>
      <c r="CE747" s="46"/>
      <c r="CF747" s="46"/>
      <c r="CG747" s="46"/>
      <c r="CH747" s="46"/>
      <c r="CI747" s="46"/>
      <c r="CJ747" s="46"/>
      <c r="CK747" s="46"/>
      <c r="CL747" s="46"/>
      <c r="CM747" s="46"/>
      <c r="CN747" s="46"/>
      <c r="CO747" s="46"/>
      <c r="CP747" s="46"/>
      <c r="CQ747" s="46"/>
      <c r="CR747" s="46"/>
      <c r="CS747" s="46"/>
      <c r="CT747" s="46"/>
      <c r="CU747" s="46"/>
      <c r="CV747" s="46"/>
      <c r="CW747" s="46"/>
      <c r="CX747" s="46"/>
      <c r="CY747" s="46"/>
      <c r="CZ747" s="46"/>
      <c r="DA747" s="46"/>
      <c r="DB747" s="46"/>
      <c r="DC747" s="46"/>
      <c r="DD747" s="46"/>
      <c r="DE747" s="46"/>
      <c r="DF747" s="46"/>
      <c r="DG747" s="46"/>
      <c r="DH747" s="46"/>
      <c r="DI747" s="46"/>
      <c r="DJ747" s="46"/>
      <c r="DK747" s="46"/>
    </row>
    <row r="748" spans="2:115" x14ac:dyDescent="0.25">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6"/>
      <c r="AY748" s="46"/>
      <c r="AZ748" s="46"/>
      <c r="BA748" s="46"/>
      <c r="BB748" s="46"/>
      <c r="BC748" s="46"/>
      <c r="BD748" s="46"/>
      <c r="BE748" s="46"/>
      <c r="BF748" s="46"/>
      <c r="BG748" s="46"/>
      <c r="BH748" s="46"/>
      <c r="BI748" s="46"/>
      <c r="BJ748" s="46"/>
      <c r="BK748" s="46"/>
      <c r="BL748" s="46"/>
      <c r="BM748" s="46"/>
      <c r="BN748" s="46"/>
      <c r="BO748" s="46"/>
      <c r="BP748" s="46"/>
      <c r="BQ748" s="46"/>
      <c r="BR748" s="46"/>
      <c r="BS748" s="46"/>
      <c r="BT748" s="46"/>
      <c r="BU748" s="46"/>
      <c r="BV748" s="46"/>
      <c r="BW748" s="46"/>
      <c r="BX748" s="46"/>
      <c r="BY748" s="46"/>
      <c r="BZ748" s="46"/>
      <c r="CA748" s="46"/>
      <c r="CB748" s="46"/>
      <c r="CC748" s="46"/>
      <c r="CD748" s="46"/>
      <c r="CE748" s="46"/>
      <c r="CF748" s="46"/>
      <c r="CG748" s="46"/>
      <c r="CH748" s="46"/>
      <c r="CI748" s="46"/>
      <c r="CJ748" s="46"/>
      <c r="CK748" s="46"/>
      <c r="CL748" s="46"/>
      <c r="CM748" s="46"/>
      <c r="CN748" s="46"/>
      <c r="CO748" s="46"/>
      <c r="CP748" s="46"/>
      <c r="CQ748" s="46"/>
      <c r="CR748" s="46"/>
      <c r="CS748" s="46"/>
      <c r="CT748" s="46"/>
      <c r="CU748" s="46"/>
      <c r="CV748" s="46"/>
      <c r="CW748" s="46"/>
      <c r="CX748" s="46"/>
      <c r="CY748" s="46"/>
      <c r="CZ748" s="46"/>
      <c r="DA748" s="46"/>
      <c r="DB748" s="46"/>
      <c r="DC748" s="46"/>
      <c r="DD748" s="46"/>
      <c r="DE748" s="46"/>
      <c r="DF748" s="46"/>
      <c r="DG748" s="46"/>
      <c r="DH748" s="46"/>
      <c r="DI748" s="46"/>
      <c r="DJ748" s="46"/>
      <c r="DK748" s="46"/>
    </row>
    <row r="749" spans="2:115" x14ac:dyDescent="0.25">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6"/>
      <c r="AY749" s="46"/>
      <c r="AZ749" s="46"/>
      <c r="BA749" s="46"/>
      <c r="BB749" s="46"/>
      <c r="BC749" s="46"/>
      <c r="BD749" s="46"/>
      <c r="BE749" s="46"/>
      <c r="BF749" s="46"/>
      <c r="BG749" s="46"/>
      <c r="BH749" s="46"/>
      <c r="BI749" s="46"/>
      <c r="BJ749" s="46"/>
      <c r="BK749" s="46"/>
      <c r="BL749" s="46"/>
      <c r="BM749" s="46"/>
      <c r="BN749" s="46"/>
      <c r="BO749" s="46"/>
      <c r="BP749" s="46"/>
      <c r="BQ749" s="46"/>
      <c r="BR749" s="46"/>
      <c r="BS749" s="46"/>
      <c r="BT749" s="46"/>
      <c r="BU749" s="46"/>
      <c r="BV749" s="46"/>
      <c r="BW749" s="46"/>
      <c r="BX749" s="46"/>
      <c r="BY749" s="46"/>
      <c r="BZ749" s="46"/>
      <c r="CA749" s="46"/>
      <c r="CB749" s="46"/>
      <c r="CC749" s="46"/>
      <c r="CD749" s="46"/>
      <c r="CE749" s="46"/>
      <c r="CF749" s="46"/>
      <c r="CG749" s="46"/>
      <c r="CH749" s="46"/>
      <c r="CI749" s="46"/>
      <c r="CJ749" s="46"/>
      <c r="CK749" s="46"/>
      <c r="CL749" s="46"/>
      <c r="CM749" s="46"/>
      <c r="CN749" s="46"/>
      <c r="CO749" s="46"/>
      <c r="CP749" s="46"/>
      <c r="CQ749" s="46"/>
      <c r="CR749" s="46"/>
      <c r="CS749" s="46"/>
      <c r="CT749" s="46"/>
      <c r="CU749" s="46"/>
      <c r="CV749" s="46"/>
      <c r="CW749" s="46"/>
      <c r="CX749" s="46"/>
      <c r="CY749" s="46"/>
      <c r="CZ749" s="46"/>
      <c r="DA749" s="46"/>
      <c r="DB749" s="46"/>
      <c r="DC749" s="46"/>
      <c r="DD749" s="46"/>
      <c r="DE749" s="46"/>
      <c r="DF749" s="46"/>
      <c r="DG749" s="46"/>
      <c r="DH749" s="46"/>
      <c r="DI749" s="46"/>
      <c r="DJ749" s="46"/>
      <c r="DK749" s="46"/>
    </row>
    <row r="750" spans="2:115" x14ac:dyDescent="0.25">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c r="AY750" s="46"/>
      <c r="AZ750" s="46"/>
      <c r="BA750" s="46"/>
      <c r="BB750" s="46"/>
      <c r="BC750" s="46"/>
      <c r="BD750" s="46"/>
      <c r="BE750" s="46"/>
      <c r="BF750" s="46"/>
      <c r="BG750" s="46"/>
      <c r="BH750" s="46"/>
      <c r="BI750" s="46"/>
      <c r="BJ750" s="46"/>
      <c r="BK750" s="46"/>
      <c r="BL750" s="46"/>
      <c r="BM750" s="46"/>
      <c r="BN750" s="46"/>
      <c r="BO750" s="46"/>
      <c r="BP750" s="46"/>
      <c r="BQ750" s="46"/>
      <c r="BR750" s="46"/>
      <c r="BS750" s="46"/>
      <c r="BT750" s="46"/>
      <c r="BU750" s="46"/>
      <c r="BV750" s="46"/>
      <c r="BW750" s="46"/>
      <c r="BX750" s="46"/>
      <c r="BY750" s="46"/>
      <c r="BZ750" s="46"/>
      <c r="CA750" s="46"/>
      <c r="CB750" s="46"/>
      <c r="CC750" s="46"/>
      <c r="CD750" s="46"/>
      <c r="CE750" s="46"/>
      <c r="CF750" s="46"/>
      <c r="CG750" s="46"/>
      <c r="CH750" s="46"/>
      <c r="CI750" s="46"/>
      <c r="CJ750" s="46"/>
      <c r="CK750" s="46"/>
      <c r="CL750" s="46"/>
      <c r="CM750" s="46"/>
      <c r="CN750" s="46"/>
      <c r="CO750" s="46"/>
      <c r="CP750" s="46"/>
      <c r="CQ750" s="46"/>
      <c r="CR750" s="46"/>
      <c r="CS750" s="46"/>
      <c r="CT750" s="46"/>
      <c r="CU750" s="46"/>
      <c r="CV750" s="46"/>
      <c r="CW750" s="46"/>
      <c r="CX750" s="46"/>
      <c r="CY750" s="46"/>
      <c r="CZ750" s="46"/>
      <c r="DA750" s="46"/>
      <c r="DB750" s="46"/>
      <c r="DC750" s="46"/>
      <c r="DD750" s="46"/>
      <c r="DE750" s="46"/>
      <c r="DF750" s="46"/>
      <c r="DG750" s="46"/>
      <c r="DH750" s="46"/>
      <c r="DI750" s="46"/>
      <c r="DJ750" s="46"/>
      <c r="DK750" s="46"/>
    </row>
    <row r="751" spans="2:115" x14ac:dyDescent="0.25">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c r="AY751" s="46"/>
      <c r="AZ751" s="46"/>
      <c r="BA751" s="46"/>
      <c r="BB751" s="46"/>
      <c r="BC751" s="46"/>
      <c r="BD751" s="46"/>
      <c r="BE751" s="46"/>
      <c r="BF751" s="46"/>
      <c r="BG751" s="46"/>
      <c r="BH751" s="46"/>
      <c r="BI751" s="46"/>
      <c r="BJ751" s="46"/>
      <c r="BK751" s="46"/>
      <c r="BL751" s="46"/>
      <c r="BM751" s="46"/>
      <c r="BN751" s="46"/>
      <c r="BO751" s="46"/>
      <c r="BP751" s="46"/>
      <c r="BQ751" s="46"/>
      <c r="BR751" s="46"/>
      <c r="BS751" s="46"/>
      <c r="BT751" s="46"/>
      <c r="BU751" s="46"/>
      <c r="BV751" s="46"/>
      <c r="BW751" s="46"/>
      <c r="BX751" s="46"/>
      <c r="BY751" s="46"/>
      <c r="BZ751" s="46"/>
      <c r="CA751" s="46"/>
      <c r="CB751" s="46"/>
      <c r="CC751" s="46"/>
      <c r="CD751" s="46"/>
      <c r="CE751" s="46"/>
      <c r="CF751" s="46"/>
      <c r="CG751" s="46"/>
      <c r="CH751" s="46"/>
      <c r="CI751" s="46"/>
      <c r="CJ751" s="46"/>
      <c r="CK751" s="46"/>
      <c r="CL751" s="46"/>
      <c r="CM751" s="46"/>
      <c r="CN751" s="46"/>
      <c r="CO751" s="46"/>
      <c r="CP751" s="46"/>
      <c r="CQ751" s="46"/>
      <c r="CR751" s="46"/>
      <c r="CS751" s="46"/>
      <c r="CT751" s="46"/>
      <c r="CU751" s="46"/>
      <c r="CV751" s="46"/>
      <c r="CW751" s="46"/>
      <c r="CX751" s="46"/>
      <c r="CY751" s="46"/>
      <c r="CZ751" s="46"/>
      <c r="DA751" s="46"/>
      <c r="DB751" s="46"/>
      <c r="DC751" s="46"/>
      <c r="DD751" s="46"/>
      <c r="DE751" s="46"/>
      <c r="DF751" s="46"/>
      <c r="DG751" s="46"/>
      <c r="DH751" s="46"/>
      <c r="DI751" s="46"/>
      <c r="DJ751" s="46"/>
      <c r="DK751" s="46"/>
    </row>
    <row r="752" spans="2:115" x14ac:dyDescent="0.25">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c r="AY752" s="46"/>
      <c r="AZ752" s="46"/>
      <c r="BA752" s="46"/>
      <c r="BB752" s="46"/>
      <c r="BC752" s="46"/>
      <c r="BD752" s="46"/>
      <c r="BE752" s="46"/>
      <c r="BF752" s="46"/>
      <c r="BG752" s="46"/>
      <c r="BH752" s="46"/>
      <c r="BI752" s="46"/>
      <c r="BJ752" s="46"/>
      <c r="BK752" s="46"/>
      <c r="BL752" s="46"/>
      <c r="BM752" s="46"/>
      <c r="BN752" s="46"/>
      <c r="BO752" s="46"/>
      <c r="BP752" s="46"/>
      <c r="BQ752" s="46"/>
      <c r="BR752" s="46"/>
      <c r="BS752" s="46"/>
      <c r="BT752" s="46"/>
      <c r="BU752" s="46"/>
      <c r="BV752" s="46"/>
      <c r="BW752" s="46"/>
      <c r="BX752" s="46"/>
      <c r="BY752" s="46"/>
      <c r="BZ752" s="46"/>
      <c r="CA752" s="46"/>
      <c r="CB752" s="46"/>
      <c r="CC752" s="46"/>
      <c r="CD752" s="46"/>
      <c r="CE752" s="46"/>
      <c r="CF752" s="46"/>
      <c r="CG752" s="46"/>
      <c r="CH752" s="46"/>
      <c r="CI752" s="46"/>
      <c r="CJ752" s="46"/>
      <c r="CK752" s="46"/>
      <c r="CL752" s="46"/>
      <c r="CM752" s="46"/>
      <c r="CN752" s="46"/>
      <c r="CO752" s="46"/>
      <c r="CP752" s="46"/>
      <c r="CQ752" s="46"/>
      <c r="CR752" s="46"/>
      <c r="CS752" s="46"/>
      <c r="CT752" s="46"/>
      <c r="CU752" s="46"/>
      <c r="CV752" s="46"/>
      <c r="CW752" s="46"/>
      <c r="CX752" s="46"/>
      <c r="CY752" s="46"/>
      <c r="CZ752" s="46"/>
      <c r="DA752" s="46"/>
      <c r="DB752" s="46"/>
      <c r="DC752" s="46"/>
      <c r="DD752" s="46"/>
      <c r="DE752" s="46"/>
      <c r="DF752" s="46"/>
      <c r="DG752" s="46"/>
      <c r="DH752" s="46"/>
      <c r="DI752" s="46"/>
      <c r="DJ752" s="46"/>
      <c r="DK752" s="46"/>
    </row>
    <row r="753" spans="2:115" x14ac:dyDescent="0.25">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c r="AY753" s="46"/>
      <c r="AZ753" s="46"/>
      <c r="BA753" s="46"/>
      <c r="BB753" s="46"/>
      <c r="BC753" s="46"/>
      <c r="BD753" s="46"/>
      <c r="BE753" s="46"/>
      <c r="BF753" s="46"/>
      <c r="BG753" s="46"/>
      <c r="BH753" s="46"/>
      <c r="BI753" s="46"/>
      <c r="BJ753" s="46"/>
      <c r="BK753" s="46"/>
      <c r="BL753" s="46"/>
      <c r="BM753" s="46"/>
      <c r="BN753" s="46"/>
      <c r="BO753" s="46"/>
      <c r="BP753" s="46"/>
      <c r="BQ753" s="46"/>
      <c r="BR753" s="46"/>
      <c r="BS753" s="46"/>
      <c r="BT753" s="46"/>
      <c r="BU753" s="46"/>
      <c r="BV753" s="46"/>
      <c r="BW753" s="46"/>
      <c r="BX753" s="46"/>
      <c r="BY753" s="46"/>
      <c r="BZ753" s="46"/>
      <c r="CA753" s="46"/>
      <c r="CB753" s="46"/>
      <c r="CC753" s="46"/>
      <c r="CD753" s="46"/>
      <c r="CE753" s="46"/>
      <c r="CF753" s="46"/>
      <c r="CG753" s="46"/>
      <c r="CH753" s="46"/>
      <c r="CI753" s="46"/>
      <c r="CJ753" s="46"/>
      <c r="CK753" s="46"/>
      <c r="CL753" s="46"/>
      <c r="CM753" s="46"/>
      <c r="CN753" s="46"/>
      <c r="CO753" s="46"/>
      <c r="CP753" s="46"/>
      <c r="CQ753" s="46"/>
      <c r="CR753" s="46"/>
      <c r="CS753" s="46"/>
      <c r="CT753" s="46"/>
      <c r="CU753" s="46"/>
      <c r="CV753" s="46"/>
      <c r="CW753" s="46"/>
      <c r="CX753" s="46"/>
      <c r="CY753" s="46"/>
      <c r="CZ753" s="46"/>
      <c r="DA753" s="46"/>
      <c r="DB753" s="46"/>
      <c r="DC753" s="46"/>
      <c r="DD753" s="46"/>
      <c r="DE753" s="46"/>
      <c r="DF753" s="46"/>
      <c r="DG753" s="46"/>
      <c r="DH753" s="46"/>
      <c r="DI753" s="46"/>
      <c r="DJ753" s="46"/>
      <c r="DK753" s="46"/>
    </row>
    <row r="754" spans="2:115" x14ac:dyDescent="0.25">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c r="AY754" s="46"/>
      <c r="AZ754" s="46"/>
      <c r="BA754" s="46"/>
      <c r="BB754" s="46"/>
      <c r="BC754" s="46"/>
      <c r="BD754" s="46"/>
      <c r="BE754" s="46"/>
      <c r="BF754" s="46"/>
      <c r="BG754" s="46"/>
      <c r="BH754" s="46"/>
      <c r="BI754" s="46"/>
      <c r="BJ754" s="46"/>
      <c r="BK754" s="46"/>
      <c r="BL754" s="46"/>
      <c r="BM754" s="46"/>
      <c r="BN754" s="46"/>
      <c r="BO754" s="46"/>
      <c r="BP754" s="46"/>
      <c r="BQ754" s="46"/>
      <c r="BR754" s="46"/>
      <c r="BS754" s="46"/>
      <c r="BT754" s="46"/>
      <c r="BU754" s="46"/>
      <c r="BV754" s="46"/>
      <c r="BW754" s="46"/>
      <c r="BX754" s="46"/>
      <c r="BY754" s="46"/>
      <c r="BZ754" s="46"/>
      <c r="CA754" s="46"/>
      <c r="CB754" s="46"/>
      <c r="CC754" s="46"/>
      <c r="CD754" s="46"/>
      <c r="CE754" s="46"/>
      <c r="CF754" s="46"/>
      <c r="CG754" s="46"/>
      <c r="CH754" s="46"/>
      <c r="CI754" s="46"/>
      <c r="CJ754" s="46"/>
      <c r="CK754" s="46"/>
      <c r="CL754" s="46"/>
      <c r="CM754" s="46"/>
      <c r="CN754" s="46"/>
      <c r="CO754" s="46"/>
      <c r="CP754" s="46"/>
      <c r="CQ754" s="46"/>
      <c r="CR754" s="46"/>
      <c r="CS754" s="46"/>
      <c r="CT754" s="46"/>
      <c r="CU754" s="46"/>
      <c r="CV754" s="46"/>
      <c r="CW754" s="46"/>
      <c r="CX754" s="46"/>
      <c r="CY754" s="46"/>
      <c r="CZ754" s="46"/>
      <c r="DA754" s="46"/>
      <c r="DB754" s="46"/>
      <c r="DC754" s="46"/>
      <c r="DD754" s="46"/>
      <c r="DE754" s="46"/>
      <c r="DF754" s="46"/>
      <c r="DG754" s="46"/>
      <c r="DH754" s="46"/>
      <c r="DI754" s="46"/>
      <c r="DJ754" s="46"/>
      <c r="DK754" s="46"/>
    </row>
    <row r="755" spans="2:115" x14ac:dyDescent="0.25">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6"/>
      <c r="AY755" s="46"/>
      <c r="AZ755" s="46"/>
      <c r="BA755" s="46"/>
      <c r="BB755" s="46"/>
      <c r="BC755" s="46"/>
      <c r="BD755" s="46"/>
      <c r="BE755" s="46"/>
      <c r="BF755" s="46"/>
      <c r="BG755" s="46"/>
      <c r="BH755" s="46"/>
      <c r="BI755" s="46"/>
      <c r="BJ755" s="46"/>
      <c r="BK755" s="46"/>
      <c r="BL755" s="46"/>
      <c r="BM755" s="46"/>
      <c r="BN755" s="46"/>
      <c r="BO755" s="46"/>
      <c r="BP755" s="46"/>
      <c r="BQ755" s="46"/>
      <c r="BR755" s="46"/>
      <c r="BS755" s="46"/>
      <c r="BT755" s="46"/>
      <c r="BU755" s="46"/>
      <c r="BV755" s="46"/>
      <c r="BW755" s="46"/>
      <c r="BX755" s="46"/>
      <c r="BY755" s="46"/>
      <c r="BZ755" s="46"/>
      <c r="CA755" s="46"/>
      <c r="CB755" s="46"/>
      <c r="CC755" s="46"/>
      <c r="CD755" s="46"/>
      <c r="CE755" s="46"/>
      <c r="CF755" s="46"/>
      <c r="CG755" s="46"/>
      <c r="CH755" s="46"/>
      <c r="CI755" s="46"/>
      <c r="CJ755" s="46"/>
      <c r="CK755" s="46"/>
      <c r="CL755" s="46"/>
      <c r="CM755" s="46"/>
      <c r="CN755" s="46"/>
      <c r="CO755" s="46"/>
      <c r="CP755" s="46"/>
      <c r="CQ755" s="46"/>
      <c r="CR755" s="46"/>
      <c r="CS755" s="46"/>
      <c r="CT755" s="46"/>
      <c r="CU755" s="46"/>
      <c r="CV755" s="46"/>
      <c r="CW755" s="46"/>
      <c r="CX755" s="46"/>
      <c r="CY755" s="46"/>
      <c r="CZ755" s="46"/>
      <c r="DA755" s="46"/>
      <c r="DB755" s="46"/>
      <c r="DC755" s="46"/>
      <c r="DD755" s="46"/>
      <c r="DE755" s="46"/>
      <c r="DF755" s="46"/>
      <c r="DG755" s="46"/>
      <c r="DH755" s="46"/>
      <c r="DI755" s="46"/>
      <c r="DJ755" s="46"/>
      <c r="DK755" s="46"/>
    </row>
    <row r="756" spans="2:115" x14ac:dyDescent="0.25">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6"/>
      <c r="AY756" s="46"/>
      <c r="AZ756" s="46"/>
      <c r="BA756" s="46"/>
      <c r="BB756" s="46"/>
      <c r="BC756" s="46"/>
      <c r="BD756" s="46"/>
      <c r="BE756" s="46"/>
      <c r="BF756" s="46"/>
      <c r="BG756" s="46"/>
      <c r="BH756" s="46"/>
      <c r="BI756" s="46"/>
      <c r="BJ756" s="46"/>
      <c r="BK756" s="46"/>
      <c r="BL756" s="46"/>
      <c r="BM756" s="46"/>
      <c r="BN756" s="46"/>
      <c r="BO756" s="46"/>
      <c r="BP756" s="46"/>
      <c r="BQ756" s="46"/>
      <c r="BR756" s="46"/>
      <c r="BS756" s="46"/>
      <c r="BT756" s="46"/>
      <c r="BU756" s="46"/>
      <c r="BV756" s="46"/>
      <c r="BW756" s="46"/>
      <c r="BX756" s="46"/>
      <c r="BY756" s="46"/>
      <c r="BZ756" s="46"/>
      <c r="CA756" s="46"/>
      <c r="CB756" s="46"/>
      <c r="CC756" s="46"/>
      <c r="CD756" s="46"/>
      <c r="CE756" s="46"/>
      <c r="CF756" s="46"/>
      <c r="CG756" s="46"/>
      <c r="CH756" s="46"/>
      <c r="CI756" s="46"/>
      <c r="CJ756" s="46"/>
      <c r="CK756" s="46"/>
      <c r="CL756" s="46"/>
      <c r="CM756" s="46"/>
      <c r="CN756" s="46"/>
      <c r="CO756" s="46"/>
      <c r="CP756" s="46"/>
      <c r="CQ756" s="46"/>
      <c r="CR756" s="46"/>
      <c r="CS756" s="46"/>
      <c r="CT756" s="46"/>
      <c r="CU756" s="46"/>
      <c r="CV756" s="46"/>
      <c r="CW756" s="46"/>
      <c r="CX756" s="46"/>
      <c r="CY756" s="46"/>
      <c r="CZ756" s="46"/>
      <c r="DA756" s="46"/>
      <c r="DB756" s="46"/>
      <c r="DC756" s="46"/>
      <c r="DD756" s="46"/>
      <c r="DE756" s="46"/>
      <c r="DF756" s="46"/>
      <c r="DG756" s="46"/>
      <c r="DH756" s="46"/>
      <c r="DI756" s="46"/>
      <c r="DJ756" s="46"/>
      <c r="DK756" s="46"/>
    </row>
    <row r="757" spans="2:115" x14ac:dyDescent="0.25">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6"/>
      <c r="AY757" s="46"/>
      <c r="AZ757" s="46"/>
      <c r="BA757" s="46"/>
      <c r="BB757" s="46"/>
      <c r="BC757" s="46"/>
      <c r="BD757" s="46"/>
      <c r="BE757" s="46"/>
      <c r="BF757" s="46"/>
      <c r="BG757" s="46"/>
      <c r="BH757" s="46"/>
      <c r="BI757" s="46"/>
      <c r="BJ757" s="46"/>
      <c r="BK757" s="46"/>
      <c r="BL757" s="46"/>
      <c r="BM757" s="46"/>
      <c r="BN757" s="46"/>
      <c r="BO757" s="46"/>
      <c r="BP757" s="46"/>
      <c r="BQ757" s="46"/>
      <c r="BR757" s="46"/>
      <c r="BS757" s="46"/>
      <c r="BT757" s="46"/>
      <c r="BU757" s="46"/>
      <c r="BV757" s="46"/>
      <c r="BW757" s="46"/>
      <c r="BX757" s="46"/>
      <c r="BY757" s="46"/>
      <c r="BZ757" s="46"/>
      <c r="CA757" s="46"/>
      <c r="CB757" s="46"/>
      <c r="CC757" s="46"/>
      <c r="CD757" s="46"/>
      <c r="CE757" s="46"/>
      <c r="CF757" s="46"/>
      <c r="CG757" s="46"/>
      <c r="CH757" s="46"/>
      <c r="CI757" s="46"/>
      <c r="CJ757" s="46"/>
      <c r="CK757" s="46"/>
      <c r="CL757" s="46"/>
      <c r="CM757" s="46"/>
      <c r="CN757" s="46"/>
      <c r="CO757" s="46"/>
      <c r="CP757" s="46"/>
      <c r="CQ757" s="46"/>
      <c r="CR757" s="46"/>
      <c r="CS757" s="46"/>
      <c r="CT757" s="46"/>
      <c r="CU757" s="46"/>
      <c r="CV757" s="46"/>
      <c r="CW757" s="46"/>
      <c r="CX757" s="46"/>
      <c r="CY757" s="46"/>
      <c r="CZ757" s="46"/>
      <c r="DA757" s="46"/>
      <c r="DB757" s="46"/>
      <c r="DC757" s="46"/>
      <c r="DD757" s="46"/>
      <c r="DE757" s="46"/>
      <c r="DF757" s="46"/>
      <c r="DG757" s="46"/>
      <c r="DH757" s="46"/>
      <c r="DI757" s="46"/>
      <c r="DJ757" s="46"/>
      <c r="DK757" s="46"/>
    </row>
    <row r="758" spans="2:115" x14ac:dyDescent="0.25">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6"/>
      <c r="AY758" s="46"/>
      <c r="AZ758" s="46"/>
      <c r="BA758" s="46"/>
      <c r="BB758" s="46"/>
      <c r="BC758" s="46"/>
      <c r="BD758" s="46"/>
      <c r="BE758" s="46"/>
      <c r="BF758" s="46"/>
      <c r="BG758" s="46"/>
      <c r="BH758" s="46"/>
      <c r="BI758" s="46"/>
      <c r="BJ758" s="46"/>
      <c r="BK758" s="46"/>
      <c r="BL758" s="46"/>
      <c r="BM758" s="46"/>
      <c r="BN758" s="46"/>
      <c r="BO758" s="46"/>
      <c r="BP758" s="46"/>
      <c r="BQ758" s="46"/>
      <c r="BR758" s="46"/>
      <c r="BS758" s="46"/>
      <c r="BT758" s="46"/>
      <c r="BU758" s="46"/>
      <c r="BV758" s="46"/>
      <c r="BW758" s="46"/>
      <c r="BX758" s="46"/>
      <c r="BY758" s="46"/>
      <c r="BZ758" s="46"/>
      <c r="CA758" s="46"/>
      <c r="CB758" s="46"/>
      <c r="CC758" s="46"/>
      <c r="CD758" s="46"/>
      <c r="CE758" s="46"/>
      <c r="CF758" s="46"/>
      <c r="CG758" s="46"/>
      <c r="CH758" s="46"/>
      <c r="CI758" s="46"/>
      <c r="CJ758" s="46"/>
      <c r="CK758" s="46"/>
      <c r="CL758" s="46"/>
      <c r="CM758" s="46"/>
      <c r="CN758" s="46"/>
      <c r="CO758" s="46"/>
      <c r="CP758" s="46"/>
      <c r="CQ758" s="46"/>
      <c r="CR758" s="46"/>
      <c r="CS758" s="46"/>
      <c r="CT758" s="46"/>
      <c r="CU758" s="46"/>
      <c r="CV758" s="46"/>
      <c r="CW758" s="46"/>
      <c r="CX758" s="46"/>
      <c r="CY758" s="46"/>
      <c r="CZ758" s="46"/>
      <c r="DA758" s="46"/>
      <c r="DB758" s="46"/>
      <c r="DC758" s="46"/>
      <c r="DD758" s="46"/>
      <c r="DE758" s="46"/>
      <c r="DF758" s="46"/>
      <c r="DG758" s="46"/>
      <c r="DH758" s="46"/>
      <c r="DI758" s="46"/>
      <c r="DJ758" s="46"/>
      <c r="DK758" s="46"/>
    </row>
    <row r="759" spans="2:115" x14ac:dyDescent="0.25">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6"/>
      <c r="AY759" s="46"/>
      <c r="AZ759" s="46"/>
      <c r="BA759" s="46"/>
      <c r="BB759" s="46"/>
      <c r="BC759" s="46"/>
      <c r="BD759" s="46"/>
      <c r="BE759" s="46"/>
      <c r="BF759" s="46"/>
      <c r="BG759" s="46"/>
      <c r="BH759" s="46"/>
      <c r="BI759" s="46"/>
      <c r="BJ759" s="46"/>
      <c r="BK759" s="46"/>
      <c r="BL759" s="46"/>
      <c r="BM759" s="46"/>
      <c r="BN759" s="46"/>
      <c r="BO759" s="46"/>
      <c r="BP759" s="46"/>
      <c r="BQ759" s="46"/>
      <c r="BR759" s="46"/>
      <c r="BS759" s="46"/>
      <c r="BT759" s="46"/>
      <c r="BU759" s="46"/>
      <c r="BV759" s="46"/>
      <c r="BW759" s="46"/>
      <c r="BX759" s="46"/>
      <c r="BY759" s="46"/>
      <c r="BZ759" s="46"/>
      <c r="CA759" s="46"/>
      <c r="CB759" s="46"/>
      <c r="CC759" s="46"/>
      <c r="CD759" s="46"/>
      <c r="CE759" s="46"/>
      <c r="CF759" s="46"/>
      <c r="CG759" s="46"/>
      <c r="CH759" s="46"/>
      <c r="CI759" s="46"/>
      <c r="CJ759" s="46"/>
      <c r="CK759" s="46"/>
      <c r="CL759" s="46"/>
      <c r="CM759" s="46"/>
      <c r="CN759" s="46"/>
      <c r="CO759" s="46"/>
      <c r="CP759" s="46"/>
      <c r="CQ759" s="46"/>
      <c r="CR759" s="46"/>
      <c r="CS759" s="46"/>
      <c r="CT759" s="46"/>
      <c r="CU759" s="46"/>
      <c r="CV759" s="46"/>
      <c r="CW759" s="46"/>
      <c r="CX759" s="46"/>
      <c r="CY759" s="46"/>
      <c r="CZ759" s="46"/>
      <c r="DA759" s="46"/>
      <c r="DB759" s="46"/>
      <c r="DC759" s="46"/>
      <c r="DD759" s="46"/>
      <c r="DE759" s="46"/>
      <c r="DF759" s="46"/>
      <c r="DG759" s="46"/>
      <c r="DH759" s="46"/>
      <c r="DI759" s="46"/>
      <c r="DJ759" s="46"/>
      <c r="DK759" s="46"/>
    </row>
    <row r="760" spans="2:115" x14ac:dyDescent="0.25">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6"/>
      <c r="AY760" s="46"/>
      <c r="AZ760" s="46"/>
      <c r="BA760" s="46"/>
      <c r="BB760" s="46"/>
      <c r="BC760" s="46"/>
      <c r="BD760" s="46"/>
      <c r="BE760" s="46"/>
      <c r="BF760" s="46"/>
      <c r="BG760" s="46"/>
      <c r="BH760" s="46"/>
      <c r="BI760" s="46"/>
      <c r="BJ760" s="46"/>
      <c r="BK760" s="46"/>
      <c r="BL760" s="46"/>
      <c r="BM760" s="46"/>
      <c r="BN760" s="46"/>
      <c r="BO760" s="46"/>
      <c r="BP760" s="46"/>
      <c r="BQ760" s="46"/>
      <c r="BR760" s="46"/>
      <c r="BS760" s="46"/>
      <c r="BT760" s="46"/>
      <c r="BU760" s="46"/>
      <c r="BV760" s="46"/>
      <c r="BW760" s="46"/>
      <c r="BX760" s="46"/>
      <c r="BY760" s="46"/>
      <c r="BZ760" s="46"/>
      <c r="CA760" s="46"/>
      <c r="CB760" s="46"/>
      <c r="CC760" s="46"/>
      <c r="CD760" s="46"/>
      <c r="CE760" s="46"/>
      <c r="CF760" s="46"/>
      <c r="CG760" s="46"/>
      <c r="CH760" s="46"/>
      <c r="CI760" s="46"/>
      <c r="CJ760" s="46"/>
      <c r="CK760" s="46"/>
      <c r="CL760" s="46"/>
      <c r="CM760" s="46"/>
      <c r="CN760" s="46"/>
      <c r="CO760" s="46"/>
      <c r="CP760" s="46"/>
      <c r="CQ760" s="46"/>
      <c r="CR760" s="46"/>
      <c r="CS760" s="46"/>
      <c r="CT760" s="46"/>
      <c r="CU760" s="46"/>
      <c r="CV760" s="46"/>
      <c r="CW760" s="46"/>
      <c r="CX760" s="46"/>
      <c r="CY760" s="46"/>
      <c r="CZ760" s="46"/>
      <c r="DA760" s="46"/>
      <c r="DB760" s="46"/>
      <c r="DC760" s="46"/>
      <c r="DD760" s="46"/>
      <c r="DE760" s="46"/>
      <c r="DF760" s="46"/>
      <c r="DG760" s="46"/>
      <c r="DH760" s="46"/>
      <c r="DI760" s="46"/>
      <c r="DJ760" s="46"/>
      <c r="DK760" s="46"/>
    </row>
    <row r="761" spans="2:115" x14ac:dyDescent="0.25">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6"/>
      <c r="AY761" s="46"/>
      <c r="AZ761" s="46"/>
      <c r="BA761" s="46"/>
      <c r="BB761" s="46"/>
      <c r="BC761" s="46"/>
      <c r="BD761" s="46"/>
      <c r="BE761" s="46"/>
      <c r="BF761" s="46"/>
      <c r="BG761" s="46"/>
      <c r="BH761" s="46"/>
      <c r="BI761" s="46"/>
      <c r="BJ761" s="46"/>
      <c r="BK761" s="46"/>
      <c r="BL761" s="46"/>
      <c r="BM761" s="46"/>
      <c r="BN761" s="46"/>
      <c r="BO761" s="46"/>
      <c r="BP761" s="46"/>
      <c r="BQ761" s="46"/>
      <c r="BR761" s="46"/>
      <c r="BS761" s="46"/>
      <c r="BT761" s="46"/>
      <c r="BU761" s="46"/>
      <c r="BV761" s="46"/>
      <c r="BW761" s="46"/>
      <c r="BX761" s="46"/>
      <c r="BY761" s="46"/>
      <c r="BZ761" s="46"/>
      <c r="CA761" s="46"/>
      <c r="CB761" s="46"/>
      <c r="CC761" s="46"/>
      <c r="CD761" s="46"/>
      <c r="CE761" s="46"/>
      <c r="CF761" s="46"/>
      <c r="CG761" s="46"/>
      <c r="CH761" s="46"/>
      <c r="CI761" s="46"/>
      <c r="CJ761" s="46"/>
      <c r="CK761" s="46"/>
      <c r="CL761" s="46"/>
      <c r="CM761" s="46"/>
      <c r="CN761" s="46"/>
      <c r="CO761" s="46"/>
      <c r="CP761" s="46"/>
      <c r="CQ761" s="46"/>
      <c r="CR761" s="46"/>
      <c r="CS761" s="46"/>
      <c r="CT761" s="46"/>
      <c r="CU761" s="46"/>
      <c r="CV761" s="46"/>
      <c r="CW761" s="46"/>
      <c r="CX761" s="46"/>
      <c r="CY761" s="46"/>
      <c r="CZ761" s="46"/>
      <c r="DA761" s="46"/>
      <c r="DB761" s="46"/>
      <c r="DC761" s="46"/>
      <c r="DD761" s="46"/>
      <c r="DE761" s="46"/>
      <c r="DF761" s="46"/>
      <c r="DG761" s="46"/>
      <c r="DH761" s="46"/>
      <c r="DI761" s="46"/>
      <c r="DJ761" s="46"/>
      <c r="DK761" s="46"/>
    </row>
    <row r="762" spans="2:115" x14ac:dyDescent="0.25">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c r="AY762" s="46"/>
      <c r="AZ762" s="46"/>
      <c r="BA762" s="46"/>
      <c r="BB762" s="46"/>
      <c r="BC762" s="46"/>
      <c r="BD762" s="46"/>
      <c r="BE762" s="46"/>
      <c r="BF762" s="46"/>
      <c r="BG762" s="46"/>
      <c r="BH762" s="46"/>
      <c r="BI762" s="46"/>
      <c r="BJ762" s="46"/>
      <c r="BK762" s="46"/>
      <c r="BL762" s="46"/>
      <c r="BM762" s="46"/>
      <c r="BN762" s="46"/>
      <c r="BO762" s="46"/>
      <c r="BP762" s="46"/>
      <c r="BQ762" s="46"/>
      <c r="BR762" s="46"/>
      <c r="BS762" s="46"/>
      <c r="BT762" s="46"/>
      <c r="BU762" s="46"/>
      <c r="BV762" s="46"/>
      <c r="BW762" s="46"/>
      <c r="BX762" s="46"/>
      <c r="BY762" s="46"/>
      <c r="BZ762" s="46"/>
      <c r="CA762" s="46"/>
      <c r="CB762" s="46"/>
      <c r="CC762" s="46"/>
      <c r="CD762" s="46"/>
      <c r="CE762" s="46"/>
      <c r="CF762" s="46"/>
      <c r="CG762" s="46"/>
      <c r="CH762" s="46"/>
      <c r="CI762" s="46"/>
      <c r="CJ762" s="46"/>
      <c r="CK762" s="46"/>
      <c r="CL762" s="46"/>
      <c r="CM762" s="46"/>
      <c r="CN762" s="46"/>
      <c r="CO762" s="46"/>
      <c r="CP762" s="46"/>
      <c r="CQ762" s="46"/>
      <c r="CR762" s="46"/>
      <c r="CS762" s="46"/>
      <c r="CT762" s="46"/>
      <c r="CU762" s="46"/>
      <c r="CV762" s="46"/>
      <c r="CW762" s="46"/>
      <c r="CX762" s="46"/>
      <c r="CY762" s="46"/>
      <c r="CZ762" s="46"/>
      <c r="DA762" s="46"/>
      <c r="DB762" s="46"/>
      <c r="DC762" s="46"/>
      <c r="DD762" s="46"/>
      <c r="DE762" s="46"/>
      <c r="DF762" s="46"/>
      <c r="DG762" s="46"/>
      <c r="DH762" s="46"/>
      <c r="DI762" s="46"/>
      <c r="DJ762" s="46"/>
      <c r="DK762" s="46"/>
    </row>
    <row r="763" spans="2:115" x14ac:dyDescent="0.25">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6"/>
      <c r="AY763" s="46"/>
      <c r="AZ763" s="46"/>
      <c r="BA763" s="46"/>
      <c r="BB763" s="46"/>
      <c r="BC763" s="46"/>
      <c r="BD763" s="46"/>
      <c r="BE763" s="46"/>
      <c r="BF763" s="46"/>
      <c r="BG763" s="46"/>
      <c r="BH763" s="46"/>
      <c r="BI763" s="46"/>
      <c r="BJ763" s="46"/>
      <c r="BK763" s="46"/>
      <c r="BL763" s="46"/>
      <c r="BM763" s="46"/>
      <c r="BN763" s="46"/>
      <c r="BO763" s="46"/>
      <c r="BP763" s="46"/>
      <c r="BQ763" s="46"/>
      <c r="BR763" s="46"/>
      <c r="BS763" s="46"/>
      <c r="BT763" s="46"/>
      <c r="BU763" s="46"/>
      <c r="BV763" s="46"/>
      <c r="BW763" s="46"/>
      <c r="BX763" s="46"/>
      <c r="BY763" s="46"/>
      <c r="BZ763" s="46"/>
      <c r="CA763" s="46"/>
      <c r="CB763" s="46"/>
      <c r="CC763" s="46"/>
      <c r="CD763" s="46"/>
      <c r="CE763" s="46"/>
      <c r="CF763" s="46"/>
      <c r="CG763" s="46"/>
      <c r="CH763" s="46"/>
      <c r="CI763" s="46"/>
      <c r="CJ763" s="46"/>
      <c r="CK763" s="46"/>
      <c r="CL763" s="46"/>
      <c r="CM763" s="46"/>
      <c r="CN763" s="46"/>
      <c r="CO763" s="46"/>
      <c r="CP763" s="46"/>
      <c r="CQ763" s="46"/>
      <c r="CR763" s="46"/>
      <c r="CS763" s="46"/>
      <c r="CT763" s="46"/>
      <c r="CU763" s="46"/>
      <c r="CV763" s="46"/>
      <c r="CW763" s="46"/>
      <c r="CX763" s="46"/>
      <c r="CY763" s="46"/>
      <c r="CZ763" s="46"/>
      <c r="DA763" s="46"/>
      <c r="DB763" s="46"/>
      <c r="DC763" s="46"/>
      <c r="DD763" s="46"/>
      <c r="DE763" s="46"/>
      <c r="DF763" s="46"/>
      <c r="DG763" s="46"/>
      <c r="DH763" s="46"/>
      <c r="DI763" s="46"/>
      <c r="DJ763" s="46"/>
      <c r="DK763" s="46"/>
    </row>
    <row r="764" spans="2:115" x14ac:dyDescent="0.25">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6"/>
      <c r="AY764" s="46"/>
      <c r="AZ764" s="46"/>
      <c r="BA764" s="46"/>
      <c r="BB764" s="46"/>
      <c r="BC764" s="46"/>
      <c r="BD764" s="46"/>
      <c r="BE764" s="46"/>
      <c r="BF764" s="46"/>
      <c r="BG764" s="46"/>
      <c r="BH764" s="46"/>
      <c r="BI764" s="46"/>
      <c r="BJ764" s="46"/>
      <c r="BK764" s="46"/>
      <c r="BL764" s="46"/>
      <c r="BM764" s="46"/>
      <c r="BN764" s="46"/>
      <c r="BO764" s="46"/>
      <c r="BP764" s="46"/>
      <c r="BQ764" s="46"/>
      <c r="BR764" s="46"/>
      <c r="BS764" s="46"/>
      <c r="BT764" s="46"/>
      <c r="BU764" s="46"/>
      <c r="BV764" s="46"/>
      <c r="BW764" s="46"/>
      <c r="BX764" s="46"/>
      <c r="BY764" s="46"/>
      <c r="BZ764" s="46"/>
      <c r="CA764" s="46"/>
      <c r="CB764" s="46"/>
      <c r="CC764" s="46"/>
      <c r="CD764" s="46"/>
      <c r="CE764" s="46"/>
      <c r="CF764" s="46"/>
      <c r="CG764" s="46"/>
      <c r="CH764" s="46"/>
      <c r="CI764" s="46"/>
      <c r="CJ764" s="46"/>
      <c r="CK764" s="46"/>
      <c r="CL764" s="46"/>
      <c r="CM764" s="46"/>
      <c r="CN764" s="46"/>
      <c r="CO764" s="46"/>
      <c r="CP764" s="46"/>
      <c r="CQ764" s="46"/>
      <c r="CR764" s="46"/>
      <c r="CS764" s="46"/>
      <c r="CT764" s="46"/>
      <c r="CU764" s="46"/>
      <c r="CV764" s="46"/>
      <c r="CW764" s="46"/>
      <c r="CX764" s="46"/>
      <c r="CY764" s="46"/>
      <c r="CZ764" s="46"/>
      <c r="DA764" s="46"/>
      <c r="DB764" s="46"/>
      <c r="DC764" s="46"/>
      <c r="DD764" s="46"/>
      <c r="DE764" s="46"/>
      <c r="DF764" s="46"/>
      <c r="DG764" s="46"/>
      <c r="DH764" s="46"/>
      <c r="DI764" s="46"/>
      <c r="DJ764" s="46"/>
      <c r="DK764" s="46"/>
    </row>
    <row r="765" spans="2:115" x14ac:dyDescent="0.25">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6"/>
      <c r="AY765" s="46"/>
      <c r="AZ765" s="46"/>
      <c r="BA765" s="46"/>
      <c r="BB765" s="46"/>
      <c r="BC765" s="46"/>
      <c r="BD765" s="46"/>
      <c r="BE765" s="46"/>
      <c r="BF765" s="46"/>
      <c r="BG765" s="46"/>
      <c r="BH765" s="46"/>
      <c r="BI765" s="46"/>
      <c r="BJ765" s="46"/>
      <c r="BK765" s="46"/>
      <c r="BL765" s="46"/>
      <c r="BM765" s="46"/>
      <c r="BN765" s="46"/>
      <c r="BO765" s="46"/>
      <c r="BP765" s="46"/>
      <c r="BQ765" s="46"/>
      <c r="BR765" s="46"/>
      <c r="BS765" s="46"/>
      <c r="BT765" s="46"/>
      <c r="BU765" s="46"/>
      <c r="BV765" s="46"/>
      <c r="BW765" s="46"/>
      <c r="BX765" s="46"/>
      <c r="BY765" s="46"/>
      <c r="BZ765" s="46"/>
      <c r="CA765" s="46"/>
      <c r="CB765" s="46"/>
      <c r="CC765" s="46"/>
      <c r="CD765" s="46"/>
      <c r="CE765" s="46"/>
      <c r="CF765" s="46"/>
      <c r="CG765" s="46"/>
      <c r="CH765" s="46"/>
      <c r="CI765" s="46"/>
      <c r="CJ765" s="46"/>
      <c r="CK765" s="46"/>
      <c r="CL765" s="46"/>
      <c r="CM765" s="46"/>
      <c r="CN765" s="46"/>
      <c r="CO765" s="46"/>
      <c r="CP765" s="46"/>
      <c r="CQ765" s="46"/>
      <c r="CR765" s="46"/>
      <c r="CS765" s="46"/>
      <c r="CT765" s="46"/>
      <c r="CU765" s="46"/>
      <c r="CV765" s="46"/>
      <c r="CW765" s="46"/>
      <c r="CX765" s="46"/>
      <c r="CY765" s="46"/>
      <c r="CZ765" s="46"/>
      <c r="DA765" s="46"/>
      <c r="DB765" s="46"/>
      <c r="DC765" s="46"/>
      <c r="DD765" s="46"/>
      <c r="DE765" s="46"/>
      <c r="DF765" s="46"/>
      <c r="DG765" s="46"/>
      <c r="DH765" s="46"/>
      <c r="DI765" s="46"/>
      <c r="DJ765" s="46"/>
      <c r="DK765" s="46"/>
    </row>
    <row r="766" spans="2:115" x14ac:dyDescent="0.25">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6"/>
      <c r="AY766" s="46"/>
      <c r="AZ766" s="46"/>
      <c r="BA766" s="46"/>
      <c r="BB766" s="46"/>
      <c r="BC766" s="46"/>
      <c r="BD766" s="46"/>
      <c r="BE766" s="46"/>
      <c r="BF766" s="46"/>
      <c r="BG766" s="46"/>
      <c r="BH766" s="46"/>
      <c r="BI766" s="46"/>
      <c r="BJ766" s="46"/>
      <c r="BK766" s="46"/>
      <c r="BL766" s="46"/>
      <c r="BM766" s="46"/>
      <c r="BN766" s="46"/>
      <c r="BO766" s="46"/>
      <c r="BP766" s="46"/>
      <c r="BQ766" s="46"/>
      <c r="BR766" s="46"/>
      <c r="BS766" s="46"/>
      <c r="BT766" s="46"/>
      <c r="BU766" s="46"/>
      <c r="BV766" s="46"/>
      <c r="BW766" s="46"/>
      <c r="BX766" s="46"/>
      <c r="BY766" s="46"/>
      <c r="BZ766" s="46"/>
      <c r="CA766" s="46"/>
      <c r="CB766" s="46"/>
      <c r="CC766" s="46"/>
      <c r="CD766" s="46"/>
      <c r="CE766" s="46"/>
      <c r="CF766" s="46"/>
      <c r="CG766" s="46"/>
      <c r="CH766" s="46"/>
      <c r="CI766" s="46"/>
      <c r="CJ766" s="46"/>
      <c r="CK766" s="46"/>
      <c r="CL766" s="46"/>
      <c r="CM766" s="46"/>
      <c r="CN766" s="46"/>
      <c r="CO766" s="46"/>
      <c r="CP766" s="46"/>
      <c r="CQ766" s="46"/>
      <c r="CR766" s="46"/>
      <c r="CS766" s="46"/>
      <c r="CT766" s="46"/>
      <c r="CU766" s="46"/>
      <c r="CV766" s="46"/>
      <c r="CW766" s="46"/>
      <c r="CX766" s="46"/>
      <c r="CY766" s="46"/>
      <c r="CZ766" s="46"/>
      <c r="DA766" s="46"/>
      <c r="DB766" s="46"/>
      <c r="DC766" s="46"/>
      <c r="DD766" s="46"/>
      <c r="DE766" s="46"/>
      <c r="DF766" s="46"/>
      <c r="DG766" s="46"/>
      <c r="DH766" s="46"/>
      <c r="DI766" s="46"/>
      <c r="DJ766" s="46"/>
      <c r="DK766" s="46"/>
    </row>
    <row r="767" spans="2:115" x14ac:dyDescent="0.25">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6"/>
      <c r="AY767" s="46"/>
      <c r="AZ767" s="46"/>
      <c r="BA767" s="46"/>
      <c r="BB767" s="46"/>
      <c r="BC767" s="46"/>
      <c r="BD767" s="46"/>
      <c r="BE767" s="46"/>
      <c r="BF767" s="46"/>
      <c r="BG767" s="46"/>
      <c r="BH767" s="46"/>
      <c r="BI767" s="46"/>
      <c r="BJ767" s="46"/>
      <c r="BK767" s="46"/>
      <c r="BL767" s="46"/>
      <c r="BM767" s="46"/>
      <c r="BN767" s="46"/>
      <c r="BO767" s="46"/>
      <c r="BP767" s="46"/>
      <c r="BQ767" s="46"/>
      <c r="BR767" s="46"/>
      <c r="BS767" s="46"/>
      <c r="BT767" s="46"/>
      <c r="BU767" s="46"/>
      <c r="BV767" s="46"/>
      <c r="BW767" s="46"/>
      <c r="BX767" s="46"/>
      <c r="BY767" s="46"/>
      <c r="BZ767" s="46"/>
      <c r="CA767" s="46"/>
      <c r="CB767" s="46"/>
      <c r="CC767" s="46"/>
      <c r="CD767" s="46"/>
      <c r="CE767" s="46"/>
      <c r="CF767" s="46"/>
      <c r="CG767" s="46"/>
      <c r="CH767" s="46"/>
      <c r="CI767" s="46"/>
      <c r="CJ767" s="46"/>
      <c r="CK767" s="46"/>
      <c r="CL767" s="46"/>
      <c r="CM767" s="46"/>
      <c r="CN767" s="46"/>
      <c r="CO767" s="46"/>
      <c r="CP767" s="46"/>
      <c r="CQ767" s="46"/>
      <c r="CR767" s="46"/>
      <c r="CS767" s="46"/>
      <c r="CT767" s="46"/>
      <c r="CU767" s="46"/>
      <c r="CV767" s="46"/>
      <c r="CW767" s="46"/>
      <c r="CX767" s="46"/>
      <c r="CY767" s="46"/>
      <c r="CZ767" s="46"/>
      <c r="DA767" s="46"/>
      <c r="DB767" s="46"/>
      <c r="DC767" s="46"/>
      <c r="DD767" s="46"/>
      <c r="DE767" s="46"/>
      <c r="DF767" s="46"/>
      <c r="DG767" s="46"/>
      <c r="DH767" s="46"/>
      <c r="DI767" s="46"/>
      <c r="DJ767" s="46"/>
      <c r="DK767" s="46"/>
    </row>
    <row r="768" spans="2:115" x14ac:dyDescent="0.25">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6"/>
      <c r="AY768" s="46"/>
      <c r="AZ768" s="46"/>
      <c r="BA768" s="46"/>
      <c r="BB768" s="46"/>
      <c r="BC768" s="46"/>
      <c r="BD768" s="46"/>
      <c r="BE768" s="46"/>
      <c r="BF768" s="46"/>
      <c r="BG768" s="46"/>
      <c r="BH768" s="46"/>
      <c r="BI768" s="46"/>
      <c r="BJ768" s="46"/>
      <c r="BK768" s="46"/>
      <c r="BL768" s="46"/>
      <c r="BM768" s="46"/>
      <c r="BN768" s="46"/>
      <c r="BO768" s="46"/>
      <c r="BP768" s="46"/>
      <c r="BQ768" s="46"/>
      <c r="BR768" s="46"/>
      <c r="BS768" s="46"/>
      <c r="BT768" s="46"/>
      <c r="BU768" s="46"/>
      <c r="BV768" s="46"/>
      <c r="BW768" s="46"/>
      <c r="BX768" s="46"/>
      <c r="BY768" s="46"/>
      <c r="BZ768" s="46"/>
      <c r="CA768" s="46"/>
      <c r="CB768" s="46"/>
      <c r="CC768" s="46"/>
      <c r="CD768" s="46"/>
      <c r="CE768" s="46"/>
      <c r="CF768" s="46"/>
      <c r="CG768" s="46"/>
      <c r="CH768" s="46"/>
      <c r="CI768" s="46"/>
      <c r="CJ768" s="46"/>
      <c r="CK768" s="46"/>
      <c r="CL768" s="46"/>
      <c r="CM768" s="46"/>
      <c r="CN768" s="46"/>
      <c r="CO768" s="46"/>
      <c r="CP768" s="46"/>
      <c r="CQ768" s="46"/>
      <c r="CR768" s="46"/>
      <c r="CS768" s="46"/>
      <c r="CT768" s="46"/>
      <c r="CU768" s="46"/>
      <c r="CV768" s="46"/>
      <c r="CW768" s="46"/>
      <c r="CX768" s="46"/>
      <c r="CY768" s="46"/>
      <c r="CZ768" s="46"/>
      <c r="DA768" s="46"/>
      <c r="DB768" s="46"/>
      <c r="DC768" s="46"/>
      <c r="DD768" s="46"/>
      <c r="DE768" s="46"/>
      <c r="DF768" s="46"/>
      <c r="DG768" s="46"/>
      <c r="DH768" s="46"/>
      <c r="DI768" s="46"/>
      <c r="DJ768" s="46"/>
      <c r="DK768" s="46"/>
    </row>
    <row r="769" spans="2:115" x14ac:dyDescent="0.25">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6"/>
      <c r="AY769" s="46"/>
      <c r="AZ769" s="46"/>
      <c r="BA769" s="46"/>
      <c r="BB769" s="46"/>
      <c r="BC769" s="46"/>
      <c r="BD769" s="46"/>
      <c r="BE769" s="46"/>
      <c r="BF769" s="46"/>
      <c r="BG769" s="46"/>
      <c r="BH769" s="46"/>
      <c r="BI769" s="46"/>
      <c r="BJ769" s="46"/>
      <c r="BK769" s="46"/>
      <c r="BL769" s="46"/>
      <c r="BM769" s="46"/>
      <c r="BN769" s="46"/>
      <c r="BO769" s="46"/>
      <c r="BP769" s="46"/>
      <c r="BQ769" s="46"/>
      <c r="BR769" s="46"/>
      <c r="BS769" s="46"/>
      <c r="BT769" s="46"/>
      <c r="BU769" s="46"/>
      <c r="BV769" s="46"/>
      <c r="BW769" s="46"/>
      <c r="BX769" s="46"/>
      <c r="BY769" s="46"/>
      <c r="BZ769" s="46"/>
      <c r="CA769" s="46"/>
      <c r="CB769" s="46"/>
      <c r="CC769" s="46"/>
      <c r="CD769" s="46"/>
      <c r="CE769" s="46"/>
      <c r="CF769" s="46"/>
      <c r="CG769" s="46"/>
      <c r="CH769" s="46"/>
      <c r="CI769" s="46"/>
      <c r="CJ769" s="46"/>
      <c r="CK769" s="46"/>
      <c r="CL769" s="46"/>
      <c r="CM769" s="46"/>
      <c r="CN769" s="46"/>
      <c r="CO769" s="46"/>
      <c r="CP769" s="46"/>
      <c r="CQ769" s="46"/>
      <c r="CR769" s="46"/>
      <c r="CS769" s="46"/>
      <c r="CT769" s="46"/>
      <c r="CU769" s="46"/>
      <c r="CV769" s="46"/>
      <c r="CW769" s="46"/>
      <c r="CX769" s="46"/>
      <c r="CY769" s="46"/>
      <c r="CZ769" s="46"/>
      <c r="DA769" s="46"/>
      <c r="DB769" s="46"/>
      <c r="DC769" s="46"/>
      <c r="DD769" s="46"/>
      <c r="DE769" s="46"/>
      <c r="DF769" s="46"/>
      <c r="DG769" s="46"/>
      <c r="DH769" s="46"/>
      <c r="DI769" s="46"/>
      <c r="DJ769" s="46"/>
      <c r="DK769" s="46"/>
    </row>
    <row r="770" spans="2:115" x14ac:dyDescent="0.25">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6"/>
      <c r="AY770" s="46"/>
      <c r="AZ770" s="46"/>
      <c r="BA770" s="46"/>
      <c r="BB770" s="46"/>
      <c r="BC770" s="46"/>
      <c r="BD770" s="46"/>
      <c r="BE770" s="46"/>
      <c r="BF770" s="46"/>
      <c r="BG770" s="46"/>
      <c r="BH770" s="46"/>
      <c r="BI770" s="46"/>
      <c r="BJ770" s="46"/>
      <c r="BK770" s="46"/>
      <c r="BL770" s="46"/>
      <c r="BM770" s="46"/>
      <c r="BN770" s="46"/>
      <c r="BO770" s="46"/>
      <c r="BP770" s="46"/>
      <c r="BQ770" s="46"/>
      <c r="BR770" s="46"/>
      <c r="BS770" s="46"/>
      <c r="BT770" s="46"/>
      <c r="BU770" s="46"/>
      <c r="BV770" s="46"/>
      <c r="BW770" s="46"/>
      <c r="BX770" s="46"/>
      <c r="BY770" s="46"/>
      <c r="BZ770" s="46"/>
      <c r="CA770" s="46"/>
      <c r="CB770" s="46"/>
      <c r="CC770" s="46"/>
      <c r="CD770" s="46"/>
      <c r="CE770" s="46"/>
      <c r="CF770" s="46"/>
      <c r="CG770" s="46"/>
      <c r="CH770" s="46"/>
      <c r="CI770" s="46"/>
      <c r="CJ770" s="46"/>
      <c r="CK770" s="46"/>
      <c r="CL770" s="46"/>
      <c r="CM770" s="46"/>
      <c r="CN770" s="46"/>
      <c r="CO770" s="46"/>
      <c r="CP770" s="46"/>
      <c r="CQ770" s="46"/>
      <c r="CR770" s="46"/>
      <c r="CS770" s="46"/>
      <c r="CT770" s="46"/>
      <c r="CU770" s="46"/>
      <c r="CV770" s="46"/>
      <c r="CW770" s="46"/>
      <c r="CX770" s="46"/>
      <c r="CY770" s="46"/>
      <c r="CZ770" s="46"/>
      <c r="DA770" s="46"/>
      <c r="DB770" s="46"/>
      <c r="DC770" s="46"/>
      <c r="DD770" s="46"/>
      <c r="DE770" s="46"/>
      <c r="DF770" s="46"/>
      <c r="DG770" s="46"/>
      <c r="DH770" s="46"/>
      <c r="DI770" s="46"/>
      <c r="DJ770" s="46"/>
      <c r="DK770" s="46"/>
    </row>
    <row r="771" spans="2:115" x14ac:dyDescent="0.25">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6"/>
      <c r="AY771" s="46"/>
      <c r="AZ771" s="46"/>
      <c r="BA771" s="46"/>
      <c r="BB771" s="46"/>
      <c r="BC771" s="46"/>
      <c r="BD771" s="46"/>
      <c r="BE771" s="46"/>
      <c r="BF771" s="46"/>
      <c r="BG771" s="46"/>
      <c r="BH771" s="46"/>
      <c r="BI771" s="46"/>
      <c r="BJ771" s="46"/>
      <c r="BK771" s="46"/>
      <c r="BL771" s="46"/>
      <c r="BM771" s="46"/>
      <c r="BN771" s="46"/>
      <c r="BO771" s="46"/>
      <c r="BP771" s="46"/>
      <c r="BQ771" s="46"/>
      <c r="BR771" s="46"/>
      <c r="BS771" s="46"/>
      <c r="BT771" s="46"/>
      <c r="BU771" s="46"/>
      <c r="BV771" s="46"/>
      <c r="BW771" s="46"/>
      <c r="BX771" s="46"/>
      <c r="BY771" s="46"/>
      <c r="BZ771" s="46"/>
      <c r="CA771" s="46"/>
      <c r="CB771" s="46"/>
      <c r="CC771" s="46"/>
      <c r="CD771" s="46"/>
      <c r="CE771" s="46"/>
      <c r="CF771" s="46"/>
      <c r="CG771" s="46"/>
      <c r="CH771" s="46"/>
      <c r="CI771" s="46"/>
      <c r="CJ771" s="46"/>
      <c r="CK771" s="46"/>
      <c r="CL771" s="46"/>
      <c r="CM771" s="46"/>
      <c r="CN771" s="46"/>
      <c r="CO771" s="46"/>
      <c r="CP771" s="46"/>
      <c r="CQ771" s="46"/>
      <c r="CR771" s="46"/>
      <c r="CS771" s="46"/>
      <c r="CT771" s="46"/>
      <c r="CU771" s="46"/>
      <c r="CV771" s="46"/>
      <c r="CW771" s="46"/>
      <c r="CX771" s="46"/>
      <c r="CY771" s="46"/>
      <c r="CZ771" s="46"/>
      <c r="DA771" s="46"/>
      <c r="DB771" s="46"/>
      <c r="DC771" s="46"/>
      <c r="DD771" s="46"/>
      <c r="DE771" s="46"/>
      <c r="DF771" s="46"/>
      <c r="DG771" s="46"/>
      <c r="DH771" s="46"/>
      <c r="DI771" s="46"/>
      <c r="DJ771" s="46"/>
      <c r="DK771" s="46"/>
    </row>
    <row r="772" spans="2:115" x14ac:dyDescent="0.25">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6"/>
      <c r="AY772" s="46"/>
      <c r="AZ772" s="46"/>
      <c r="BA772" s="46"/>
      <c r="BB772" s="46"/>
      <c r="BC772" s="46"/>
      <c r="BD772" s="46"/>
      <c r="BE772" s="46"/>
      <c r="BF772" s="46"/>
      <c r="BG772" s="46"/>
      <c r="BH772" s="46"/>
      <c r="BI772" s="46"/>
      <c r="BJ772" s="46"/>
      <c r="BK772" s="46"/>
      <c r="BL772" s="46"/>
      <c r="BM772" s="46"/>
      <c r="BN772" s="46"/>
      <c r="BO772" s="46"/>
      <c r="BP772" s="46"/>
      <c r="BQ772" s="46"/>
      <c r="BR772" s="46"/>
      <c r="BS772" s="46"/>
      <c r="BT772" s="46"/>
      <c r="BU772" s="46"/>
      <c r="BV772" s="46"/>
      <c r="BW772" s="46"/>
      <c r="BX772" s="46"/>
      <c r="BY772" s="46"/>
      <c r="BZ772" s="46"/>
      <c r="CA772" s="46"/>
      <c r="CB772" s="46"/>
      <c r="CC772" s="46"/>
      <c r="CD772" s="46"/>
      <c r="CE772" s="46"/>
      <c r="CF772" s="46"/>
      <c r="CG772" s="46"/>
      <c r="CH772" s="46"/>
      <c r="CI772" s="46"/>
      <c r="CJ772" s="46"/>
      <c r="CK772" s="46"/>
      <c r="CL772" s="46"/>
      <c r="CM772" s="46"/>
      <c r="CN772" s="46"/>
      <c r="CO772" s="46"/>
      <c r="CP772" s="46"/>
      <c r="CQ772" s="46"/>
      <c r="CR772" s="46"/>
      <c r="CS772" s="46"/>
      <c r="CT772" s="46"/>
      <c r="CU772" s="46"/>
      <c r="CV772" s="46"/>
      <c r="CW772" s="46"/>
      <c r="CX772" s="46"/>
      <c r="CY772" s="46"/>
      <c r="CZ772" s="46"/>
      <c r="DA772" s="46"/>
      <c r="DB772" s="46"/>
      <c r="DC772" s="46"/>
      <c r="DD772" s="46"/>
      <c r="DE772" s="46"/>
      <c r="DF772" s="46"/>
      <c r="DG772" s="46"/>
      <c r="DH772" s="46"/>
      <c r="DI772" s="46"/>
      <c r="DJ772" s="46"/>
      <c r="DK772" s="46"/>
    </row>
    <row r="773" spans="2:115" x14ac:dyDescent="0.25">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6"/>
      <c r="AY773" s="46"/>
      <c r="AZ773" s="46"/>
      <c r="BA773" s="46"/>
      <c r="BB773" s="46"/>
      <c r="BC773" s="46"/>
      <c r="BD773" s="46"/>
      <c r="BE773" s="46"/>
      <c r="BF773" s="46"/>
      <c r="BG773" s="46"/>
      <c r="BH773" s="46"/>
      <c r="BI773" s="46"/>
      <c r="BJ773" s="46"/>
      <c r="BK773" s="46"/>
      <c r="BL773" s="46"/>
      <c r="BM773" s="46"/>
      <c r="BN773" s="46"/>
      <c r="BO773" s="46"/>
      <c r="BP773" s="46"/>
      <c r="BQ773" s="46"/>
      <c r="BR773" s="46"/>
      <c r="BS773" s="46"/>
      <c r="BT773" s="46"/>
      <c r="BU773" s="46"/>
      <c r="BV773" s="46"/>
      <c r="BW773" s="46"/>
      <c r="BX773" s="46"/>
      <c r="BY773" s="46"/>
      <c r="BZ773" s="46"/>
      <c r="CA773" s="46"/>
      <c r="CB773" s="46"/>
      <c r="CC773" s="46"/>
      <c r="CD773" s="46"/>
      <c r="CE773" s="46"/>
      <c r="CF773" s="46"/>
      <c r="CG773" s="46"/>
      <c r="CH773" s="46"/>
      <c r="CI773" s="46"/>
      <c r="CJ773" s="46"/>
      <c r="CK773" s="46"/>
      <c r="CL773" s="46"/>
      <c r="CM773" s="46"/>
      <c r="CN773" s="46"/>
      <c r="CO773" s="46"/>
      <c r="CP773" s="46"/>
      <c r="CQ773" s="46"/>
      <c r="CR773" s="46"/>
      <c r="CS773" s="46"/>
      <c r="CT773" s="46"/>
      <c r="CU773" s="46"/>
      <c r="CV773" s="46"/>
      <c r="CW773" s="46"/>
      <c r="CX773" s="46"/>
      <c r="CY773" s="46"/>
      <c r="CZ773" s="46"/>
      <c r="DA773" s="46"/>
      <c r="DB773" s="46"/>
      <c r="DC773" s="46"/>
      <c r="DD773" s="46"/>
      <c r="DE773" s="46"/>
      <c r="DF773" s="46"/>
      <c r="DG773" s="46"/>
      <c r="DH773" s="46"/>
      <c r="DI773" s="46"/>
      <c r="DJ773" s="46"/>
      <c r="DK773" s="46"/>
    </row>
    <row r="774" spans="2:115" x14ac:dyDescent="0.25">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6"/>
      <c r="AY774" s="46"/>
      <c r="AZ774" s="46"/>
      <c r="BA774" s="46"/>
      <c r="BB774" s="46"/>
      <c r="BC774" s="46"/>
      <c r="BD774" s="46"/>
      <c r="BE774" s="46"/>
      <c r="BF774" s="46"/>
      <c r="BG774" s="46"/>
      <c r="BH774" s="46"/>
      <c r="BI774" s="46"/>
      <c r="BJ774" s="46"/>
      <c r="BK774" s="46"/>
      <c r="BL774" s="46"/>
      <c r="BM774" s="46"/>
      <c r="BN774" s="46"/>
      <c r="BO774" s="46"/>
      <c r="BP774" s="46"/>
      <c r="BQ774" s="46"/>
      <c r="BR774" s="46"/>
      <c r="BS774" s="46"/>
      <c r="BT774" s="46"/>
      <c r="BU774" s="46"/>
      <c r="BV774" s="46"/>
      <c r="BW774" s="46"/>
      <c r="BX774" s="46"/>
      <c r="BY774" s="46"/>
      <c r="BZ774" s="46"/>
      <c r="CA774" s="46"/>
      <c r="CB774" s="46"/>
      <c r="CC774" s="46"/>
      <c r="CD774" s="46"/>
      <c r="CE774" s="46"/>
      <c r="CF774" s="46"/>
      <c r="CG774" s="46"/>
      <c r="CH774" s="46"/>
      <c r="CI774" s="46"/>
      <c r="CJ774" s="46"/>
      <c r="CK774" s="46"/>
      <c r="CL774" s="46"/>
      <c r="CM774" s="46"/>
      <c r="CN774" s="46"/>
      <c r="CO774" s="46"/>
      <c r="CP774" s="46"/>
      <c r="CQ774" s="46"/>
      <c r="CR774" s="46"/>
      <c r="CS774" s="46"/>
      <c r="CT774" s="46"/>
      <c r="CU774" s="46"/>
      <c r="CV774" s="46"/>
      <c r="CW774" s="46"/>
      <c r="CX774" s="46"/>
      <c r="CY774" s="46"/>
      <c r="CZ774" s="46"/>
      <c r="DA774" s="46"/>
      <c r="DB774" s="46"/>
      <c r="DC774" s="46"/>
      <c r="DD774" s="46"/>
      <c r="DE774" s="46"/>
      <c r="DF774" s="46"/>
      <c r="DG774" s="46"/>
      <c r="DH774" s="46"/>
      <c r="DI774" s="46"/>
      <c r="DJ774" s="46"/>
      <c r="DK774" s="46"/>
    </row>
    <row r="775" spans="2:115" x14ac:dyDescent="0.25">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6"/>
      <c r="AY775" s="46"/>
      <c r="AZ775" s="46"/>
      <c r="BA775" s="46"/>
      <c r="BB775" s="46"/>
      <c r="BC775" s="46"/>
      <c r="BD775" s="46"/>
      <c r="BE775" s="46"/>
      <c r="BF775" s="46"/>
      <c r="BG775" s="46"/>
      <c r="BH775" s="46"/>
      <c r="BI775" s="46"/>
      <c r="BJ775" s="46"/>
      <c r="BK775" s="46"/>
      <c r="BL775" s="46"/>
      <c r="BM775" s="46"/>
      <c r="BN775" s="46"/>
      <c r="BO775" s="46"/>
      <c r="BP775" s="46"/>
      <c r="BQ775" s="46"/>
      <c r="BR775" s="46"/>
      <c r="BS775" s="46"/>
      <c r="BT775" s="46"/>
      <c r="BU775" s="46"/>
      <c r="BV775" s="46"/>
      <c r="BW775" s="46"/>
      <c r="BX775" s="46"/>
      <c r="BY775" s="46"/>
      <c r="BZ775" s="46"/>
      <c r="CA775" s="46"/>
      <c r="CB775" s="46"/>
      <c r="CC775" s="46"/>
      <c r="CD775" s="46"/>
      <c r="CE775" s="46"/>
      <c r="CF775" s="46"/>
      <c r="CG775" s="46"/>
      <c r="CH775" s="46"/>
      <c r="CI775" s="46"/>
      <c r="CJ775" s="46"/>
      <c r="CK775" s="46"/>
      <c r="CL775" s="46"/>
      <c r="CM775" s="46"/>
      <c r="CN775" s="46"/>
      <c r="CO775" s="46"/>
      <c r="CP775" s="46"/>
      <c r="CQ775" s="46"/>
      <c r="CR775" s="46"/>
      <c r="CS775" s="46"/>
      <c r="CT775" s="46"/>
      <c r="CU775" s="46"/>
      <c r="CV775" s="46"/>
      <c r="CW775" s="46"/>
      <c r="CX775" s="46"/>
      <c r="CY775" s="46"/>
      <c r="CZ775" s="46"/>
      <c r="DA775" s="46"/>
      <c r="DB775" s="46"/>
      <c r="DC775" s="46"/>
      <c r="DD775" s="46"/>
      <c r="DE775" s="46"/>
      <c r="DF775" s="46"/>
      <c r="DG775" s="46"/>
      <c r="DH775" s="46"/>
      <c r="DI775" s="46"/>
      <c r="DJ775" s="46"/>
      <c r="DK775" s="46"/>
    </row>
    <row r="776" spans="2:115" x14ac:dyDescent="0.25">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6"/>
      <c r="AY776" s="46"/>
      <c r="AZ776" s="46"/>
      <c r="BA776" s="46"/>
      <c r="BB776" s="46"/>
      <c r="BC776" s="46"/>
      <c r="BD776" s="46"/>
      <c r="BE776" s="46"/>
      <c r="BF776" s="46"/>
      <c r="BG776" s="46"/>
      <c r="BH776" s="46"/>
      <c r="BI776" s="46"/>
      <c r="BJ776" s="46"/>
      <c r="BK776" s="46"/>
      <c r="BL776" s="46"/>
      <c r="BM776" s="46"/>
      <c r="BN776" s="46"/>
      <c r="BO776" s="46"/>
      <c r="BP776" s="46"/>
      <c r="BQ776" s="46"/>
      <c r="BR776" s="46"/>
      <c r="BS776" s="46"/>
      <c r="BT776" s="46"/>
      <c r="BU776" s="46"/>
      <c r="BV776" s="46"/>
      <c r="BW776" s="46"/>
      <c r="BX776" s="46"/>
      <c r="BY776" s="46"/>
      <c r="BZ776" s="46"/>
      <c r="CA776" s="46"/>
      <c r="CB776" s="46"/>
      <c r="CC776" s="46"/>
      <c r="CD776" s="46"/>
      <c r="CE776" s="46"/>
      <c r="CF776" s="46"/>
      <c r="CG776" s="46"/>
      <c r="CH776" s="46"/>
      <c r="CI776" s="46"/>
      <c r="CJ776" s="46"/>
      <c r="CK776" s="46"/>
      <c r="CL776" s="46"/>
      <c r="CM776" s="46"/>
      <c r="CN776" s="46"/>
      <c r="CO776" s="46"/>
      <c r="CP776" s="46"/>
      <c r="CQ776" s="46"/>
      <c r="CR776" s="46"/>
      <c r="CS776" s="46"/>
      <c r="CT776" s="46"/>
      <c r="CU776" s="46"/>
      <c r="CV776" s="46"/>
      <c r="CW776" s="46"/>
      <c r="CX776" s="46"/>
      <c r="CY776" s="46"/>
      <c r="CZ776" s="46"/>
      <c r="DA776" s="46"/>
      <c r="DB776" s="46"/>
      <c r="DC776" s="46"/>
      <c r="DD776" s="46"/>
      <c r="DE776" s="46"/>
      <c r="DF776" s="46"/>
      <c r="DG776" s="46"/>
      <c r="DH776" s="46"/>
      <c r="DI776" s="46"/>
      <c r="DJ776" s="46"/>
      <c r="DK776" s="46"/>
    </row>
    <row r="777" spans="2:115" x14ac:dyDescent="0.25">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6"/>
      <c r="AY777" s="46"/>
      <c r="AZ777" s="46"/>
      <c r="BA777" s="46"/>
      <c r="BB777" s="46"/>
      <c r="BC777" s="46"/>
      <c r="BD777" s="46"/>
      <c r="BE777" s="46"/>
      <c r="BF777" s="46"/>
      <c r="BG777" s="46"/>
      <c r="BH777" s="46"/>
      <c r="BI777" s="46"/>
      <c r="BJ777" s="46"/>
      <c r="BK777" s="46"/>
      <c r="BL777" s="46"/>
      <c r="BM777" s="46"/>
      <c r="BN777" s="46"/>
      <c r="BO777" s="46"/>
      <c r="BP777" s="46"/>
      <c r="BQ777" s="46"/>
      <c r="BR777" s="46"/>
      <c r="BS777" s="46"/>
      <c r="BT777" s="46"/>
      <c r="BU777" s="46"/>
      <c r="BV777" s="46"/>
      <c r="BW777" s="46"/>
      <c r="BX777" s="46"/>
      <c r="BY777" s="46"/>
      <c r="BZ777" s="46"/>
      <c r="CA777" s="46"/>
      <c r="CB777" s="46"/>
      <c r="CC777" s="46"/>
      <c r="CD777" s="46"/>
      <c r="CE777" s="46"/>
      <c r="CF777" s="46"/>
      <c r="CG777" s="46"/>
      <c r="CH777" s="46"/>
      <c r="CI777" s="46"/>
      <c r="CJ777" s="46"/>
      <c r="CK777" s="46"/>
      <c r="CL777" s="46"/>
      <c r="CM777" s="46"/>
      <c r="CN777" s="46"/>
      <c r="CO777" s="46"/>
      <c r="CP777" s="46"/>
      <c r="CQ777" s="46"/>
      <c r="CR777" s="46"/>
      <c r="CS777" s="46"/>
      <c r="CT777" s="46"/>
      <c r="CU777" s="46"/>
      <c r="CV777" s="46"/>
      <c r="CW777" s="46"/>
      <c r="CX777" s="46"/>
      <c r="CY777" s="46"/>
      <c r="CZ777" s="46"/>
      <c r="DA777" s="46"/>
      <c r="DB777" s="46"/>
      <c r="DC777" s="46"/>
      <c r="DD777" s="46"/>
      <c r="DE777" s="46"/>
      <c r="DF777" s="46"/>
      <c r="DG777" s="46"/>
      <c r="DH777" s="46"/>
      <c r="DI777" s="46"/>
      <c r="DJ777" s="46"/>
      <c r="DK777" s="46"/>
    </row>
    <row r="778" spans="2:115" x14ac:dyDescent="0.25">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6"/>
      <c r="AY778" s="46"/>
      <c r="AZ778" s="46"/>
      <c r="BA778" s="46"/>
      <c r="BB778" s="46"/>
      <c r="BC778" s="46"/>
      <c r="BD778" s="46"/>
      <c r="BE778" s="46"/>
      <c r="BF778" s="46"/>
      <c r="BG778" s="46"/>
      <c r="BH778" s="46"/>
      <c r="BI778" s="46"/>
      <c r="BJ778" s="46"/>
      <c r="BK778" s="46"/>
      <c r="BL778" s="46"/>
      <c r="BM778" s="46"/>
      <c r="BN778" s="46"/>
      <c r="BO778" s="46"/>
      <c r="BP778" s="46"/>
      <c r="BQ778" s="46"/>
      <c r="BR778" s="46"/>
      <c r="BS778" s="46"/>
      <c r="BT778" s="46"/>
      <c r="BU778" s="46"/>
      <c r="BV778" s="46"/>
      <c r="BW778" s="46"/>
      <c r="BX778" s="46"/>
      <c r="BY778" s="46"/>
      <c r="BZ778" s="46"/>
      <c r="CA778" s="46"/>
      <c r="CB778" s="46"/>
      <c r="CC778" s="46"/>
      <c r="CD778" s="46"/>
      <c r="CE778" s="46"/>
      <c r="CF778" s="46"/>
      <c r="CG778" s="46"/>
      <c r="CH778" s="46"/>
      <c r="CI778" s="46"/>
      <c r="CJ778" s="46"/>
      <c r="CK778" s="46"/>
      <c r="CL778" s="46"/>
      <c r="CM778" s="46"/>
      <c r="CN778" s="46"/>
      <c r="CO778" s="46"/>
      <c r="CP778" s="46"/>
      <c r="CQ778" s="46"/>
      <c r="CR778" s="46"/>
      <c r="CS778" s="46"/>
      <c r="CT778" s="46"/>
      <c r="CU778" s="46"/>
      <c r="CV778" s="46"/>
      <c r="CW778" s="46"/>
      <c r="CX778" s="46"/>
      <c r="CY778" s="46"/>
      <c r="CZ778" s="46"/>
      <c r="DA778" s="46"/>
      <c r="DB778" s="46"/>
      <c r="DC778" s="46"/>
      <c r="DD778" s="46"/>
      <c r="DE778" s="46"/>
      <c r="DF778" s="46"/>
      <c r="DG778" s="46"/>
      <c r="DH778" s="46"/>
      <c r="DI778" s="46"/>
      <c r="DJ778" s="46"/>
      <c r="DK778" s="46"/>
    </row>
    <row r="779" spans="2:115" x14ac:dyDescent="0.25">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c r="AJ779" s="46"/>
      <c r="AK779" s="46"/>
      <c r="AL779" s="46"/>
      <c r="AM779" s="46"/>
      <c r="AN779" s="46"/>
      <c r="AO779" s="46"/>
      <c r="AP779" s="46"/>
      <c r="AQ779" s="46"/>
      <c r="AR779" s="46"/>
      <c r="AS779" s="46"/>
      <c r="AT779" s="46"/>
      <c r="AU779" s="46"/>
      <c r="AV779" s="46"/>
      <c r="AW779" s="46"/>
      <c r="AX779" s="46"/>
      <c r="AY779" s="46"/>
      <c r="AZ779" s="46"/>
      <c r="BA779" s="46"/>
      <c r="BB779" s="46"/>
      <c r="BC779" s="46"/>
      <c r="BD779" s="46"/>
      <c r="BE779" s="46"/>
      <c r="BF779" s="46"/>
      <c r="BG779" s="46"/>
      <c r="BH779" s="46"/>
      <c r="BI779" s="46"/>
      <c r="BJ779" s="46"/>
      <c r="BK779" s="46"/>
      <c r="BL779" s="46"/>
      <c r="BM779" s="46"/>
      <c r="BN779" s="46"/>
      <c r="BO779" s="46"/>
      <c r="BP779" s="46"/>
      <c r="BQ779" s="46"/>
      <c r="BR779" s="46"/>
      <c r="BS779" s="46"/>
      <c r="BT779" s="46"/>
      <c r="BU779" s="46"/>
      <c r="BV779" s="46"/>
      <c r="BW779" s="46"/>
      <c r="BX779" s="46"/>
      <c r="BY779" s="46"/>
      <c r="BZ779" s="46"/>
      <c r="CA779" s="46"/>
      <c r="CB779" s="46"/>
      <c r="CC779" s="46"/>
      <c r="CD779" s="46"/>
      <c r="CE779" s="46"/>
      <c r="CF779" s="46"/>
      <c r="CG779" s="46"/>
      <c r="CH779" s="46"/>
      <c r="CI779" s="46"/>
      <c r="CJ779" s="46"/>
      <c r="CK779" s="46"/>
      <c r="CL779" s="46"/>
      <c r="CM779" s="46"/>
      <c r="CN779" s="46"/>
      <c r="CO779" s="46"/>
      <c r="CP779" s="46"/>
      <c r="CQ779" s="46"/>
      <c r="CR779" s="46"/>
      <c r="CS779" s="46"/>
      <c r="CT779" s="46"/>
      <c r="CU779" s="46"/>
      <c r="CV779" s="46"/>
      <c r="CW779" s="46"/>
      <c r="CX779" s="46"/>
      <c r="CY779" s="46"/>
      <c r="CZ779" s="46"/>
      <c r="DA779" s="46"/>
      <c r="DB779" s="46"/>
      <c r="DC779" s="46"/>
      <c r="DD779" s="46"/>
      <c r="DE779" s="46"/>
      <c r="DF779" s="46"/>
      <c r="DG779" s="46"/>
      <c r="DH779" s="46"/>
      <c r="DI779" s="46"/>
      <c r="DJ779" s="46"/>
      <c r="DK779" s="46"/>
    </row>
    <row r="780" spans="2:115" x14ac:dyDescent="0.25">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46"/>
      <c r="AI780" s="46"/>
      <c r="AJ780" s="46"/>
      <c r="AK780" s="46"/>
      <c r="AL780" s="46"/>
      <c r="AM780" s="46"/>
      <c r="AN780" s="46"/>
      <c r="AO780" s="46"/>
      <c r="AP780" s="46"/>
      <c r="AQ780" s="46"/>
      <c r="AR780" s="46"/>
      <c r="AS780" s="46"/>
      <c r="AT780" s="46"/>
      <c r="AU780" s="46"/>
      <c r="AV780" s="46"/>
      <c r="AW780" s="46"/>
      <c r="AX780" s="46"/>
      <c r="AY780" s="46"/>
      <c r="AZ780" s="46"/>
      <c r="BA780" s="46"/>
      <c r="BB780" s="46"/>
      <c r="BC780" s="46"/>
      <c r="BD780" s="46"/>
      <c r="BE780" s="46"/>
      <c r="BF780" s="46"/>
      <c r="BG780" s="46"/>
      <c r="BH780" s="46"/>
      <c r="BI780" s="46"/>
      <c r="BJ780" s="46"/>
      <c r="BK780" s="46"/>
      <c r="BL780" s="46"/>
      <c r="BM780" s="46"/>
      <c r="BN780" s="46"/>
      <c r="BO780" s="46"/>
      <c r="BP780" s="46"/>
      <c r="BQ780" s="46"/>
      <c r="BR780" s="46"/>
      <c r="BS780" s="46"/>
      <c r="BT780" s="46"/>
      <c r="BU780" s="46"/>
      <c r="BV780" s="46"/>
      <c r="BW780" s="46"/>
      <c r="BX780" s="46"/>
      <c r="BY780" s="46"/>
      <c r="BZ780" s="46"/>
      <c r="CA780" s="46"/>
      <c r="CB780" s="46"/>
      <c r="CC780" s="46"/>
      <c r="CD780" s="46"/>
      <c r="CE780" s="46"/>
      <c r="CF780" s="46"/>
      <c r="CG780" s="46"/>
      <c r="CH780" s="46"/>
      <c r="CI780" s="46"/>
      <c r="CJ780" s="46"/>
      <c r="CK780" s="46"/>
      <c r="CL780" s="46"/>
      <c r="CM780" s="46"/>
      <c r="CN780" s="46"/>
      <c r="CO780" s="46"/>
      <c r="CP780" s="46"/>
      <c r="CQ780" s="46"/>
      <c r="CR780" s="46"/>
      <c r="CS780" s="46"/>
      <c r="CT780" s="46"/>
      <c r="CU780" s="46"/>
      <c r="CV780" s="46"/>
      <c r="CW780" s="46"/>
      <c r="CX780" s="46"/>
      <c r="CY780" s="46"/>
      <c r="CZ780" s="46"/>
      <c r="DA780" s="46"/>
      <c r="DB780" s="46"/>
      <c r="DC780" s="46"/>
      <c r="DD780" s="46"/>
      <c r="DE780" s="46"/>
      <c r="DF780" s="46"/>
      <c r="DG780" s="46"/>
      <c r="DH780" s="46"/>
      <c r="DI780" s="46"/>
      <c r="DJ780" s="46"/>
      <c r="DK780" s="46"/>
    </row>
    <row r="781" spans="2:115" x14ac:dyDescent="0.25">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46"/>
      <c r="AI781" s="46"/>
      <c r="AJ781" s="46"/>
      <c r="AK781" s="46"/>
      <c r="AL781" s="46"/>
      <c r="AM781" s="46"/>
      <c r="AN781" s="46"/>
      <c r="AO781" s="46"/>
      <c r="AP781" s="46"/>
      <c r="AQ781" s="46"/>
      <c r="AR781" s="46"/>
      <c r="AS781" s="46"/>
      <c r="AT781" s="46"/>
      <c r="AU781" s="46"/>
      <c r="AV781" s="46"/>
      <c r="AW781" s="46"/>
      <c r="AX781" s="46"/>
      <c r="AY781" s="46"/>
      <c r="AZ781" s="46"/>
      <c r="BA781" s="46"/>
      <c r="BB781" s="46"/>
      <c r="BC781" s="46"/>
      <c r="BD781" s="46"/>
      <c r="BE781" s="46"/>
      <c r="BF781" s="46"/>
      <c r="BG781" s="46"/>
      <c r="BH781" s="46"/>
      <c r="BI781" s="46"/>
      <c r="BJ781" s="46"/>
      <c r="BK781" s="46"/>
      <c r="BL781" s="46"/>
      <c r="BM781" s="46"/>
      <c r="BN781" s="46"/>
      <c r="BO781" s="46"/>
      <c r="BP781" s="46"/>
      <c r="BQ781" s="46"/>
      <c r="BR781" s="46"/>
      <c r="BS781" s="46"/>
      <c r="BT781" s="46"/>
      <c r="BU781" s="46"/>
      <c r="BV781" s="46"/>
      <c r="BW781" s="46"/>
      <c r="BX781" s="46"/>
      <c r="BY781" s="46"/>
      <c r="BZ781" s="46"/>
      <c r="CA781" s="46"/>
      <c r="CB781" s="46"/>
      <c r="CC781" s="46"/>
      <c r="CD781" s="46"/>
      <c r="CE781" s="46"/>
      <c r="CF781" s="46"/>
      <c r="CG781" s="46"/>
      <c r="CH781" s="46"/>
      <c r="CI781" s="46"/>
      <c r="CJ781" s="46"/>
      <c r="CK781" s="46"/>
      <c r="CL781" s="46"/>
      <c r="CM781" s="46"/>
      <c r="CN781" s="46"/>
      <c r="CO781" s="46"/>
      <c r="CP781" s="46"/>
      <c r="CQ781" s="46"/>
      <c r="CR781" s="46"/>
      <c r="CS781" s="46"/>
      <c r="CT781" s="46"/>
      <c r="CU781" s="46"/>
      <c r="CV781" s="46"/>
      <c r="CW781" s="46"/>
      <c r="CX781" s="46"/>
      <c r="CY781" s="46"/>
      <c r="CZ781" s="46"/>
      <c r="DA781" s="46"/>
      <c r="DB781" s="46"/>
      <c r="DC781" s="46"/>
      <c r="DD781" s="46"/>
      <c r="DE781" s="46"/>
      <c r="DF781" s="46"/>
      <c r="DG781" s="46"/>
      <c r="DH781" s="46"/>
      <c r="DI781" s="46"/>
      <c r="DJ781" s="46"/>
      <c r="DK781" s="46"/>
    </row>
    <row r="782" spans="2:115" x14ac:dyDescent="0.25">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46"/>
      <c r="AI782" s="46"/>
      <c r="AJ782" s="46"/>
      <c r="AK782" s="46"/>
      <c r="AL782" s="46"/>
      <c r="AM782" s="46"/>
      <c r="AN782" s="46"/>
      <c r="AO782" s="46"/>
      <c r="AP782" s="46"/>
      <c r="AQ782" s="46"/>
      <c r="AR782" s="46"/>
      <c r="AS782" s="46"/>
      <c r="AT782" s="46"/>
      <c r="AU782" s="46"/>
      <c r="AV782" s="46"/>
      <c r="AW782" s="46"/>
      <c r="AX782" s="46"/>
      <c r="AY782" s="46"/>
      <c r="AZ782" s="46"/>
      <c r="BA782" s="46"/>
      <c r="BB782" s="46"/>
      <c r="BC782" s="46"/>
      <c r="BD782" s="46"/>
      <c r="BE782" s="46"/>
      <c r="BF782" s="46"/>
      <c r="BG782" s="46"/>
      <c r="BH782" s="46"/>
      <c r="BI782" s="46"/>
      <c r="BJ782" s="46"/>
      <c r="BK782" s="46"/>
      <c r="BL782" s="46"/>
      <c r="BM782" s="46"/>
      <c r="BN782" s="46"/>
      <c r="BO782" s="46"/>
      <c r="BP782" s="46"/>
      <c r="BQ782" s="46"/>
      <c r="BR782" s="46"/>
      <c r="BS782" s="46"/>
      <c r="BT782" s="46"/>
      <c r="BU782" s="46"/>
      <c r="BV782" s="46"/>
      <c r="BW782" s="46"/>
      <c r="BX782" s="46"/>
      <c r="BY782" s="46"/>
      <c r="BZ782" s="46"/>
      <c r="CA782" s="46"/>
      <c r="CB782" s="46"/>
      <c r="CC782" s="46"/>
      <c r="CD782" s="46"/>
      <c r="CE782" s="46"/>
      <c r="CF782" s="46"/>
      <c r="CG782" s="46"/>
      <c r="CH782" s="46"/>
      <c r="CI782" s="46"/>
      <c r="CJ782" s="46"/>
      <c r="CK782" s="46"/>
      <c r="CL782" s="46"/>
      <c r="CM782" s="46"/>
      <c r="CN782" s="46"/>
      <c r="CO782" s="46"/>
      <c r="CP782" s="46"/>
      <c r="CQ782" s="46"/>
      <c r="CR782" s="46"/>
      <c r="CS782" s="46"/>
      <c r="CT782" s="46"/>
      <c r="CU782" s="46"/>
      <c r="CV782" s="46"/>
      <c r="CW782" s="46"/>
      <c r="CX782" s="46"/>
      <c r="CY782" s="46"/>
      <c r="CZ782" s="46"/>
      <c r="DA782" s="46"/>
      <c r="DB782" s="46"/>
      <c r="DC782" s="46"/>
      <c r="DD782" s="46"/>
      <c r="DE782" s="46"/>
      <c r="DF782" s="46"/>
      <c r="DG782" s="46"/>
      <c r="DH782" s="46"/>
      <c r="DI782" s="46"/>
      <c r="DJ782" s="46"/>
      <c r="DK782" s="46"/>
    </row>
    <row r="783" spans="2:115" x14ac:dyDescent="0.25">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46"/>
      <c r="AI783" s="46"/>
      <c r="AJ783" s="46"/>
      <c r="AK783" s="46"/>
      <c r="AL783" s="46"/>
      <c r="AM783" s="46"/>
      <c r="AN783" s="46"/>
      <c r="AO783" s="46"/>
      <c r="AP783" s="46"/>
      <c r="AQ783" s="46"/>
      <c r="AR783" s="46"/>
      <c r="AS783" s="46"/>
      <c r="AT783" s="46"/>
      <c r="AU783" s="46"/>
      <c r="AV783" s="46"/>
      <c r="AW783" s="46"/>
      <c r="AX783" s="46"/>
      <c r="AY783" s="46"/>
      <c r="AZ783" s="46"/>
      <c r="BA783" s="46"/>
      <c r="BB783" s="46"/>
      <c r="BC783" s="46"/>
      <c r="BD783" s="46"/>
      <c r="BE783" s="46"/>
      <c r="BF783" s="46"/>
      <c r="BG783" s="46"/>
      <c r="BH783" s="46"/>
      <c r="BI783" s="46"/>
      <c r="BJ783" s="46"/>
      <c r="BK783" s="46"/>
      <c r="BL783" s="46"/>
      <c r="BM783" s="46"/>
      <c r="BN783" s="46"/>
      <c r="BO783" s="46"/>
      <c r="BP783" s="46"/>
      <c r="BQ783" s="46"/>
      <c r="BR783" s="46"/>
      <c r="BS783" s="46"/>
      <c r="BT783" s="46"/>
      <c r="BU783" s="46"/>
      <c r="BV783" s="46"/>
      <c r="BW783" s="46"/>
      <c r="BX783" s="46"/>
      <c r="BY783" s="46"/>
      <c r="BZ783" s="46"/>
      <c r="CA783" s="46"/>
      <c r="CB783" s="46"/>
      <c r="CC783" s="46"/>
      <c r="CD783" s="46"/>
      <c r="CE783" s="46"/>
      <c r="CF783" s="46"/>
      <c r="CG783" s="46"/>
      <c r="CH783" s="46"/>
      <c r="CI783" s="46"/>
      <c r="CJ783" s="46"/>
      <c r="CK783" s="46"/>
      <c r="CL783" s="46"/>
      <c r="CM783" s="46"/>
      <c r="CN783" s="46"/>
      <c r="CO783" s="46"/>
      <c r="CP783" s="46"/>
      <c r="CQ783" s="46"/>
      <c r="CR783" s="46"/>
      <c r="CS783" s="46"/>
      <c r="CT783" s="46"/>
      <c r="CU783" s="46"/>
      <c r="CV783" s="46"/>
      <c r="CW783" s="46"/>
      <c r="CX783" s="46"/>
      <c r="CY783" s="46"/>
      <c r="CZ783" s="46"/>
      <c r="DA783" s="46"/>
      <c r="DB783" s="46"/>
      <c r="DC783" s="46"/>
      <c r="DD783" s="46"/>
      <c r="DE783" s="46"/>
      <c r="DF783" s="46"/>
      <c r="DG783" s="46"/>
      <c r="DH783" s="46"/>
      <c r="DI783" s="46"/>
      <c r="DJ783" s="46"/>
      <c r="DK783" s="46"/>
    </row>
    <row r="784" spans="2:115" x14ac:dyDescent="0.25">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46"/>
      <c r="AI784" s="46"/>
      <c r="AJ784" s="46"/>
      <c r="AK784" s="46"/>
      <c r="AL784" s="46"/>
      <c r="AM784" s="46"/>
      <c r="AN784" s="46"/>
      <c r="AO784" s="46"/>
      <c r="AP784" s="46"/>
      <c r="AQ784" s="46"/>
      <c r="AR784" s="46"/>
      <c r="AS784" s="46"/>
      <c r="AT784" s="46"/>
      <c r="AU784" s="46"/>
      <c r="AV784" s="46"/>
      <c r="AW784" s="46"/>
      <c r="AX784" s="46"/>
      <c r="AY784" s="46"/>
      <c r="AZ784" s="46"/>
      <c r="BA784" s="46"/>
      <c r="BB784" s="46"/>
      <c r="BC784" s="46"/>
      <c r="BD784" s="46"/>
      <c r="BE784" s="46"/>
      <c r="BF784" s="46"/>
      <c r="BG784" s="46"/>
      <c r="BH784" s="46"/>
      <c r="BI784" s="46"/>
      <c r="BJ784" s="46"/>
      <c r="BK784" s="46"/>
      <c r="BL784" s="46"/>
      <c r="BM784" s="46"/>
      <c r="BN784" s="46"/>
      <c r="BO784" s="46"/>
      <c r="BP784" s="46"/>
      <c r="BQ784" s="46"/>
      <c r="BR784" s="46"/>
      <c r="BS784" s="46"/>
      <c r="BT784" s="46"/>
      <c r="BU784" s="46"/>
      <c r="BV784" s="46"/>
      <c r="BW784" s="46"/>
      <c r="BX784" s="46"/>
      <c r="BY784" s="46"/>
      <c r="BZ784" s="46"/>
      <c r="CA784" s="46"/>
      <c r="CB784" s="46"/>
      <c r="CC784" s="46"/>
      <c r="CD784" s="46"/>
      <c r="CE784" s="46"/>
      <c r="CF784" s="46"/>
      <c r="CG784" s="46"/>
      <c r="CH784" s="46"/>
      <c r="CI784" s="46"/>
      <c r="CJ784" s="46"/>
      <c r="CK784" s="46"/>
      <c r="CL784" s="46"/>
      <c r="CM784" s="46"/>
      <c r="CN784" s="46"/>
      <c r="CO784" s="46"/>
      <c r="CP784" s="46"/>
      <c r="CQ784" s="46"/>
      <c r="CR784" s="46"/>
      <c r="CS784" s="46"/>
      <c r="CT784" s="46"/>
      <c r="CU784" s="46"/>
      <c r="CV784" s="46"/>
      <c r="CW784" s="46"/>
      <c r="CX784" s="46"/>
      <c r="CY784" s="46"/>
      <c r="CZ784" s="46"/>
      <c r="DA784" s="46"/>
      <c r="DB784" s="46"/>
      <c r="DC784" s="46"/>
      <c r="DD784" s="46"/>
      <c r="DE784" s="46"/>
      <c r="DF784" s="46"/>
      <c r="DG784" s="46"/>
      <c r="DH784" s="46"/>
      <c r="DI784" s="46"/>
      <c r="DJ784" s="46"/>
      <c r="DK784" s="46"/>
    </row>
    <row r="785" spans="2:115" x14ac:dyDescent="0.25">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46"/>
      <c r="AI785" s="46"/>
      <c r="AJ785" s="46"/>
      <c r="AK785" s="46"/>
      <c r="AL785" s="46"/>
      <c r="AM785" s="46"/>
      <c r="AN785" s="46"/>
      <c r="AO785" s="46"/>
      <c r="AP785" s="46"/>
      <c r="AQ785" s="46"/>
      <c r="AR785" s="46"/>
      <c r="AS785" s="46"/>
      <c r="AT785" s="46"/>
      <c r="AU785" s="46"/>
      <c r="AV785" s="46"/>
      <c r="AW785" s="46"/>
      <c r="AX785" s="46"/>
      <c r="AY785" s="46"/>
      <c r="AZ785" s="46"/>
      <c r="BA785" s="46"/>
      <c r="BB785" s="46"/>
      <c r="BC785" s="46"/>
      <c r="BD785" s="46"/>
      <c r="BE785" s="46"/>
      <c r="BF785" s="46"/>
      <c r="BG785" s="46"/>
      <c r="BH785" s="46"/>
      <c r="BI785" s="46"/>
      <c r="BJ785" s="46"/>
      <c r="BK785" s="46"/>
      <c r="BL785" s="46"/>
      <c r="BM785" s="46"/>
      <c r="BN785" s="46"/>
      <c r="BO785" s="46"/>
      <c r="BP785" s="46"/>
      <c r="BQ785" s="46"/>
      <c r="BR785" s="46"/>
      <c r="BS785" s="46"/>
      <c r="BT785" s="46"/>
      <c r="BU785" s="46"/>
      <c r="BV785" s="46"/>
      <c r="BW785" s="46"/>
      <c r="BX785" s="46"/>
      <c r="BY785" s="46"/>
      <c r="BZ785" s="46"/>
      <c r="CA785" s="46"/>
      <c r="CB785" s="46"/>
      <c r="CC785" s="46"/>
      <c r="CD785" s="46"/>
      <c r="CE785" s="46"/>
      <c r="CF785" s="46"/>
      <c r="CG785" s="46"/>
      <c r="CH785" s="46"/>
      <c r="CI785" s="46"/>
      <c r="CJ785" s="46"/>
      <c r="CK785" s="46"/>
      <c r="CL785" s="46"/>
      <c r="CM785" s="46"/>
      <c r="CN785" s="46"/>
      <c r="CO785" s="46"/>
      <c r="CP785" s="46"/>
      <c r="CQ785" s="46"/>
      <c r="CR785" s="46"/>
      <c r="CS785" s="46"/>
      <c r="CT785" s="46"/>
      <c r="CU785" s="46"/>
      <c r="CV785" s="46"/>
      <c r="CW785" s="46"/>
      <c r="CX785" s="46"/>
      <c r="CY785" s="46"/>
      <c r="CZ785" s="46"/>
      <c r="DA785" s="46"/>
      <c r="DB785" s="46"/>
      <c r="DC785" s="46"/>
      <c r="DD785" s="46"/>
      <c r="DE785" s="46"/>
      <c r="DF785" s="46"/>
      <c r="DG785" s="46"/>
      <c r="DH785" s="46"/>
      <c r="DI785" s="46"/>
      <c r="DJ785" s="46"/>
      <c r="DK785" s="46"/>
    </row>
    <row r="786" spans="2:115" x14ac:dyDescent="0.25">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46"/>
      <c r="AI786" s="46"/>
      <c r="AJ786" s="46"/>
      <c r="AK786" s="46"/>
      <c r="AL786" s="46"/>
      <c r="AM786" s="46"/>
      <c r="AN786" s="46"/>
      <c r="AO786" s="46"/>
      <c r="AP786" s="46"/>
      <c r="AQ786" s="46"/>
      <c r="AR786" s="46"/>
      <c r="AS786" s="46"/>
      <c r="AT786" s="46"/>
      <c r="AU786" s="46"/>
      <c r="AV786" s="46"/>
      <c r="AW786" s="46"/>
      <c r="AX786" s="46"/>
      <c r="AY786" s="46"/>
      <c r="AZ786" s="46"/>
      <c r="BA786" s="46"/>
      <c r="BB786" s="46"/>
      <c r="BC786" s="46"/>
      <c r="BD786" s="46"/>
      <c r="BE786" s="46"/>
      <c r="BF786" s="46"/>
      <c r="BG786" s="46"/>
      <c r="BH786" s="46"/>
      <c r="BI786" s="46"/>
      <c r="BJ786" s="46"/>
      <c r="BK786" s="46"/>
      <c r="BL786" s="46"/>
      <c r="BM786" s="46"/>
      <c r="BN786" s="46"/>
      <c r="BO786" s="46"/>
      <c r="BP786" s="46"/>
      <c r="BQ786" s="46"/>
      <c r="BR786" s="46"/>
      <c r="BS786" s="46"/>
      <c r="BT786" s="46"/>
      <c r="BU786" s="46"/>
      <c r="BV786" s="46"/>
      <c r="BW786" s="46"/>
      <c r="BX786" s="46"/>
      <c r="BY786" s="46"/>
      <c r="BZ786" s="46"/>
      <c r="CA786" s="46"/>
      <c r="CB786" s="46"/>
      <c r="CC786" s="46"/>
      <c r="CD786" s="46"/>
      <c r="CE786" s="46"/>
      <c r="CF786" s="46"/>
      <c r="CG786" s="46"/>
      <c r="CH786" s="46"/>
      <c r="CI786" s="46"/>
      <c r="CJ786" s="46"/>
      <c r="CK786" s="46"/>
      <c r="CL786" s="46"/>
      <c r="CM786" s="46"/>
      <c r="CN786" s="46"/>
      <c r="CO786" s="46"/>
      <c r="CP786" s="46"/>
      <c r="CQ786" s="46"/>
      <c r="CR786" s="46"/>
      <c r="CS786" s="46"/>
      <c r="CT786" s="46"/>
      <c r="CU786" s="46"/>
      <c r="CV786" s="46"/>
      <c r="CW786" s="46"/>
      <c r="CX786" s="46"/>
      <c r="CY786" s="46"/>
      <c r="CZ786" s="46"/>
      <c r="DA786" s="46"/>
      <c r="DB786" s="46"/>
      <c r="DC786" s="46"/>
      <c r="DD786" s="46"/>
      <c r="DE786" s="46"/>
      <c r="DF786" s="46"/>
      <c r="DG786" s="46"/>
      <c r="DH786" s="46"/>
      <c r="DI786" s="46"/>
      <c r="DJ786" s="46"/>
      <c r="DK786" s="46"/>
    </row>
    <row r="787" spans="2:115" x14ac:dyDescent="0.25">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c r="AG787" s="46"/>
      <c r="AH787" s="46"/>
      <c r="AI787" s="46"/>
      <c r="AJ787" s="46"/>
      <c r="AK787" s="46"/>
      <c r="AL787" s="46"/>
      <c r="AM787" s="46"/>
      <c r="AN787" s="46"/>
      <c r="AO787" s="46"/>
      <c r="AP787" s="46"/>
      <c r="AQ787" s="46"/>
      <c r="AR787" s="46"/>
      <c r="AS787" s="46"/>
      <c r="AT787" s="46"/>
      <c r="AU787" s="46"/>
      <c r="AV787" s="46"/>
      <c r="AW787" s="46"/>
      <c r="AX787" s="46"/>
      <c r="AY787" s="46"/>
      <c r="AZ787" s="46"/>
      <c r="BA787" s="46"/>
      <c r="BB787" s="46"/>
      <c r="BC787" s="46"/>
      <c r="BD787" s="46"/>
      <c r="BE787" s="46"/>
      <c r="BF787" s="46"/>
      <c r="BG787" s="46"/>
      <c r="BH787" s="46"/>
      <c r="BI787" s="46"/>
      <c r="BJ787" s="46"/>
      <c r="BK787" s="46"/>
      <c r="BL787" s="46"/>
      <c r="BM787" s="46"/>
      <c r="BN787" s="46"/>
      <c r="BO787" s="46"/>
      <c r="BP787" s="46"/>
      <c r="BQ787" s="46"/>
      <c r="BR787" s="46"/>
      <c r="BS787" s="46"/>
      <c r="BT787" s="46"/>
      <c r="BU787" s="46"/>
      <c r="BV787" s="46"/>
      <c r="BW787" s="46"/>
      <c r="BX787" s="46"/>
      <c r="BY787" s="46"/>
      <c r="BZ787" s="46"/>
      <c r="CA787" s="46"/>
      <c r="CB787" s="46"/>
      <c r="CC787" s="46"/>
      <c r="CD787" s="46"/>
      <c r="CE787" s="46"/>
      <c r="CF787" s="46"/>
      <c r="CG787" s="46"/>
      <c r="CH787" s="46"/>
      <c r="CI787" s="46"/>
      <c r="CJ787" s="46"/>
      <c r="CK787" s="46"/>
      <c r="CL787" s="46"/>
      <c r="CM787" s="46"/>
      <c r="CN787" s="46"/>
      <c r="CO787" s="46"/>
      <c r="CP787" s="46"/>
      <c r="CQ787" s="46"/>
      <c r="CR787" s="46"/>
      <c r="CS787" s="46"/>
      <c r="CT787" s="46"/>
      <c r="CU787" s="46"/>
      <c r="CV787" s="46"/>
      <c r="CW787" s="46"/>
      <c r="CX787" s="46"/>
      <c r="CY787" s="46"/>
      <c r="CZ787" s="46"/>
      <c r="DA787" s="46"/>
      <c r="DB787" s="46"/>
      <c r="DC787" s="46"/>
      <c r="DD787" s="46"/>
      <c r="DE787" s="46"/>
      <c r="DF787" s="46"/>
      <c r="DG787" s="46"/>
      <c r="DH787" s="46"/>
      <c r="DI787" s="46"/>
      <c r="DJ787" s="46"/>
      <c r="DK787" s="46"/>
    </row>
    <row r="788" spans="2:115" x14ac:dyDescent="0.25">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c r="AG788" s="46"/>
      <c r="AH788" s="46"/>
      <c r="AI788" s="46"/>
      <c r="AJ788" s="46"/>
      <c r="AK788" s="46"/>
      <c r="AL788" s="46"/>
      <c r="AM788" s="46"/>
      <c r="AN788" s="46"/>
      <c r="AO788" s="46"/>
      <c r="AP788" s="46"/>
      <c r="AQ788" s="46"/>
      <c r="AR788" s="46"/>
      <c r="AS788" s="46"/>
      <c r="AT788" s="46"/>
      <c r="AU788" s="46"/>
      <c r="AV788" s="46"/>
      <c r="AW788" s="46"/>
      <c r="AX788" s="46"/>
      <c r="AY788" s="46"/>
      <c r="AZ788" s="46"/>
      <c r="BA788" s="46"/>
      <c r="BB788" s="46"/>
      <c r="BC788" s="46"/>
      <c r="BD788" s="46"/>
      <c r="BE788" s="46"/>
      <c r="BF788" s="46"/>
      <c r="BG788" s="46"/>
      <c r="BH788" s="46"/>
      <c r="BI788" s="46"/>
      <c r="BJ788" s="46"/>
      <c r="BK788" s="46"/>
      <c r="BL788" s="46"/>
      <c r="BM788" s="46"/>
      <c r="BN788" s="46"/>
      <c r="BO788" s="46"/>
      <c r="BP788" s="46"/>
      <c r="BQ788" s="46"/>
      <c r="BR788" s="46"/>
      <c r="BS788" s="46"/>
      <c r="BT788" s="46"/>
      <c r="BU788" s="46"/>
      <c r="BV788" s="46"/>
      <c r="BW788" s="46"/>
      <c r="BX788" s="46"/>
      <c r="BY788" s="46"/>
      <c r="BZ788" s="46"/>
      <c r="CA788" s="46"/>
      <c r="CB788" s="46"/>
      <c r="CC788" s="46"/>
      <c r="CD788" s="46"/>
      <c r="CE788" s="46"/>
      <c r="CF788" s="46"/>
      <c r="CG788" s="46"/>
      <c r="CH788" s="46"/>
      <c r="CI788" s="46"/>
      <c r="CJ788" s="46"/>
      <c r="CK788" s="46"/>
      <c r="CL788" s="46"/>
      <c r="CM788" s="46"/>
      <c r="CN788" s="46"/>
      <c r="CO788" s="46"/>
      <c r="CP788" s="46"/>
      <c r="CQ788" s="46"/>
      <c r="CR788" s="46"/>
      <c r="CS788" s="46"/>
      <c r="CT788" s="46"/>
      <c r="CU788" s="46"/>
      <c r="CV788" s="46"/>
      <c r="CW788" s="46"/>
      <c r="CX788" s="46"/>
      <c r="CY788" s="46"/>
      <c r="CZ788" s="46"/>
      <c r="DA788" s="46"/>
      <c r="DB788" s="46"/>
      <c r="DC788" s="46"/>
      <c r="DD788" s="46"/>
      <c r="DE788" s="46"/>
      <c r="DF788" s="46"/>
      <c r="DG788" s="46"/>
      <c r="DH788" s="46"/>
      <c r="DI788" s="46"/>
      <c r="DJ788" s="46"/>
      <c r="DK788" s="46"/>
    </row>
    <row r="789" spans="2:115" x14ac:dyDescent="0.25">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46"/>
      <c r="AI789" s="46"/>
      <c r="AJ789" s="46"/>
      <c r="AK789" s="46"/>
      <c r="AL789" s="46"/>
      <c r="AM789" s="46"/>
      <c r="AN789" s="46"/>
      <c r="AO789" s="46"/>
      <c r="AP789" s="46"/>
      <c r="AQ789" s="46"/>
      <c r="AR789" s="46"/>
      <c r="AS789" s="46"/>
      <c r="AT789" s="46"/>
      <c r="AU789" s="46"/>
      <c r="AV789" s="46"/>
      <c r="AW789" s="46"/>
      <c r="AX789" s="46"/>
      <c r="AY789" s="46"/>
      <c r="AZ789" s="46"/>
      <c r="BA789" s="46"/>
      <c r="BB789" s="46"/>
      <c r="BC789" s="46"/>
      <c r="BD789" s="46"/>
      <c r="BE789" s="46"/>
      <c r="BF789" s="46"/>
      <c r="BG789" s="46"/>
      <c r="BH789" s="46"/>
      <c r="BI789" s="46"/>
      <c r="BJ789" s="46"/>
      <c r="BK789" s="46"/>
      <c r="BL789" s="46"/>
      <c r="BM789" s="46"/>
      <c r="BN789" s="46"/>
      <c r="BO789" s="46"/>
      <c r="BP789" s="46"/>
      <c r="BQ789" s="46"/>
      <c r="BR789" s="46"/>
      <c r="BS789" s="46"/>
      <c r="BT789" s="46"/>
      <c r="BU789" s="46"/>
      <c r="BV789" s="46"/>
      <c r="BW789" s="46"/>
      <c r="BX789" s="46"/>
      <c r="BY789" s="46"/>
      <c r="BZ789" s="46"/>
      <c r="CA789" s="46"/>
      <c r="CB789" s="46"/>
      <c r="CC789" s="46"/>
      <c r="CD789" s="46"/>
      <c r="CE789" s="46"/>
      <c r="CF789" s="46"/>
      <c r="CG789" s="46"/>
      <c r="CH789" s="46"/>
      <c r="CI789" s="46"/>
      <c r="CJ789" s="46"/>
      <c r="CK789" s="46"/>
      <c r="CL789" s="46"/>
      <c r="CM789" s="46"/>
      <c r="CN789" s="46"/>
      <c r="CO789" s="46"/>
      <c r="CP789" s="46"/>
      <c r="CQ789" s="46"/>
      <c r="CR789" s="46"/>
      <c r="CS789" s="46"/>
      <c r="CT789" s="46"/>
      <c r="CU789" s="46"/>
      <c r="CV789" s="46"/>
      <c r="CW789" s="46"/>
      <c r="CX789" s="46"/>
      <c r="CY789" s="46"/>
      <c r="CZ789" s="46"/>
      <c r="DA789" s="46"/>
      <c r="DB789" s="46"/>
      <c r="DC789" s="46"/>
      <c r="DD789" s="46"/>
      <c r="DE789" s="46"/>
      <c r="DF789" s="46"/>
      <c r="DG789" s="46"/>
      <c r="DH789" s="46"/>
      <c r="DI789" s="46"/>
      <c r="DJ789" s="46"/>
      <c r="DK789" s="46"/>
    </row>
    <row r="790" spans="2:115" x14ac:dyDescent="0.25">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c r="AG790" s="46"/>
      <c r="AH790" s="46"/>
      <c r="AI790" s="46"/>
      <c r="AJ790" s="46"/>
      <c r="AK790" s="46"/>
      <c r="AL790" s="46"/>
      <c r="AM790" s="46"/>
      <c r="AN790" s="46"/>
      <c r="AO790" s="46"/>
      <c r="AP790" s="46"/>
      <c r="AQ790" s="46"/>
      <c r="AR790" s="46"/>
      <c r="AS790" s="46"/>
      <c r="AT790" s="46"/>
      <c r="AU790" s="46"/>
      <c r="AV790" s="46"/>
      <c r="AW790" s="46"/>
      <c r="AX790" s="46"/>
      <c r="AY790" s="46"/>
      <c r="AZ790" s="46"/>
      <c r="BA790" s="46"/>
      <c r="BB790" s="46"/>
      <c r="BC790" s="46"/>
      <c r="BD790" s="46"/>
      <c r="BE790" s="46"/>
      <c r="BF790" s="46"/>
      <c r="BG790" s="46"/>
      <c r="BH790" s="46"/>
      <c r="BI790" s="46"/>
      <c r="BJ790" s="46"/>
      <c r="BK790" s="46"/>
      <c r="BL790" s="46"/>
      <c r="BM790" s="46"/>
      <c r="BN790" s="46"/>
      <c r="BO790" s="46"/>
      <c r="BP790" s="46"/>
      <c r="BQ790" s="46"/>
      <c r="BR790" s="46"/>
      <c r="BS790" s="46"/>
      <c r="BT790" s="46"/>
      <c r="BU790" s="46"/>
      <c r="BV790" s="46"/>
      <c r="BW790" s="46"/>
      <c r="BX790" s="46"/>
      <c r="BY790" s="46"/>
      <c r="BZ790" s="46"/>
      <c r="CA790" s="46"/>
      <c r="CB790" s="46"/>
      <c r="CC790" s="46"/>
      <c r="CD790" s="46"/>
      <c r="CE790" s="46"/>
      <c r="CF790" s="46"/>
      <c r="CG790" s="46"/>
      <c r="CH790" s="46"/>
      <c r="CI790" s="46"/>
      <c r="CJ790" s="46"/>
      <c r="CK790" s="46"/>
      <c r="CL790" s="46"/>
      <c r="CM790" s="46"/>
      <c r="CN790" s="46"/>
      <c r="CO790" s="46"/>
      <c r="CP790" s="46"/>
      <c r="CQ790" s="46"/>
      <c r="CR790" s="46"/>
      <c r="CS790" s="46"/>
      <c r="CT790" s="46"/>
      <c r="CU790" s="46"/>
      <c r="CV790" s="46"/>
      <c r="CW790" s="46"/>
      <c r="CX790" s="46"/>
      <c r="CY790" s="46"/>
      <c r="CZ790" s="46"/>
      <c r="DA790" s="46"/>
      <c r="DB790" s="46"/>
      <c r="DC790" s="46"/>
      <c r="DD790" s="46"/>
      <c r="DE790" s="46"/>
      <c r="DF790" s="46"/>
      <c r="DG790" s="46"/>
      <c r="DH790" s="46"/>
      <c r="DI790" s="46"/>
      <c r="DJ790" s="46"/>
      <c r="DK790" s="46"/>
    </row>
    <row r="791" spans="2:115" x14ac:dyDescent="0.25">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c r="AH791" s="46"/>
      <c r="AI791" s="46"/>
      <c r="AJ791" s="46"/>
      <c r="AK791" s="46"/>
      <c r="AL791" s="46"/>
      <c r="AM791" s="46"/>
      <c r="AN791" s="46"/>
      <c r="AO791" s="46"/>
      <c r="AP791" s="46"/>
      <c r="AQ791" s="46"/>
      <c r="AR791" s="46"/>
      <c r="AS791" s="46"/>
      <c r="AT791" s="46"/>
      <c r="AU791" s="46"/>
      <c r="AV791" s="46"/>
      <c r="AW791" s="46"/>
      <c r="AX791" s="46"/>
      <c r="AY791" s="46"/>
      <c r="AZ791" s="46"/>
      <c r="BA791" s="46"/>
      <c r="BB791" s="46"/>
      <c r="BC791" s="46"/>
      <c r="BD791" s="46"/>
      <c r="BE791" s="46"/>
      <c r="BF791" s="46"/>
      <c r="BG791" s="46"/>
      <c r="BH791" s="46"/>
      <c r="BI791" s="46"/>
      <c r="BJ791" s="46"/>
      <c r="BK791" s="46"/>
      <c r="BL791" s="46"/>
      <c r="BM791" s="46"/>
      <c r="BN791" s="46"/>
      <c r="BO791" s="46"/>
      <c r="BP791" s="46"/>
      <c r="BQ791" s="46"/>
      <c r="BR791" s="46"/>
      <c r="BS791" s="46"/>
      <c r="BT791" s="46"/>
      <c r="BU791" s="46"/>
      <c r="BV791" s="46"/>
      <c r="BW791" s="46"/>
      <c r="BX791" s="46"/>
      <c r="BY791" s="46"/>
      <c r="BZ791" s="46"/>
      <c r="CA791" s="46"/>
      <c r="CB791" s="46"/>
      <c r="CC791" s="46"/>
      <c r="CD791" s="46"/>
      <c r="CE791" s="46"/>
      <c r="CF791" s="46"/>
      <c r="CG791" s="46"/>
      <c r="CH791" s="46"/>
      <c r="CI791" s="46"/>
      <c r="CJ791" s="46"/>
      <c r="CK791" s="46"/>
      <c r="CL791" s="46"/>
      <c r="CM791" s="46"/>
      <c r="CN791" s="46"/>
      <c r="CO791" s="46"/>
      <c r="CP791" s="46"/>
      <c r="CQ791" s="46"/>
      <c r="CR791" s="46"/>
      <c r="CS791" s="46"/>
      <c r="CT791" s="46"/>
      <c r="CU791" s="46"/>
      <c r="CV791" s="46"/>
      <c r="CW791" s="46"/>
      <c r="CX791" s="46"/>
      <c r="CY791" s="46"/>
      <c r="CZ791" s="46"/>
      <c r="DA791" s="46"/>
      <c r="DB791" s="46"/>
      <c r="DC791" s="46"/>
      <c r="DD791" s="46"/>
      <c r="DE791" s="46"/>
      <c r="DF791" s="46"/>
      <c r="DG791" s="46"/>
      <c r="DH791" s="46"/>
      <c r="DI791" s="46"/>
      <c r="DJ791" s="46"/>
      <c r="DK791" s="46"/>
    </row>
    <row r="792" spans="2:115" x14ac:dyDescent="0.25">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c r="AG792" s="46"/>
      <c r="AH792" s="46"/>
      <c r="AI792" s="46"/>
      <c r="AJ792" s="46"/>
      <c r="AK792" s="46"/>
      <c r="AL792" s="46"/>
      <c r="AM792" s="46"/>
      <c r="AN792" s="46"/>
      <c r="AO792" s="46"/>
      <c r="AP792" s="46"/>
      <c r="AQ792" s="46"/>
      <c r="AR792" s="46"/>
      <c r="AS792" s="46"/>
      <c r="AT792" s="46"/>
      <c r="AU792" s="46"/>
      <c r="AV792" s="46"/>
      <c r="AW792" s="46"/>
      <c r="AX792" s="46"/>
      <c r="AY792" s="46"/>
      <c r="AZ792" s="46"/>
      <c r="BA792" s="46"/>
      <c r="BB792" s="46"/>
      <c r="BC792" s="46"/>
      <c r="BD792" s="46"/>
      <c r="BE792" s="46"/>
      <c r="BF792" s="46"/>
      <c r="BG792" s="46"/>
      <c r="BH792" s="46"/>
      <c r="BI792" s="46"/>
      <c r="BJ792" s="46"/>
      <c r="BK792" s="46"/>
      <c r="BL792" s="46"/>
      <c r="BM792" s="46"/>
      <c r="BN792" s="46"/>
      <c r="BO792" s="46"/>
      <c r="BP792" s="46"/>
      <c r="BQ792" s="46"/>
      <c r="BR792" s="46"/>
      <c r="BS792" s="46"/>
      <c r="BT792" s="46"/>
      <c r="BU792" s="46"/>
      <c r="BV792" s="46"/>
      <c r="BW792" s="46"/>
      <c r="BX792" s="46"/>
      <c r="BY792" s="46"/>
      <c r="BZ792" s="46"/>
      <c r="CA792" s="46"/>
      <c r="CB792" s="46"/>
      <c r="CC792" s="46"/>
      <c r="CD792" s="46"/>
      <c r="CE792" s="46"/>
      <c r="CF792" s="46"/>
      <c r="CG792" s="46"/>
      <c r="CH792" s="46"/>
      <c r="CI792" s="46"/>
      <c r="CJ792" s="46"/>
      <c r="CK792" s="46"/>
      <c r="CL792" s="46"/>
      <c r="CM792" s="46"/>
      <c r="CN792" s="46"/>
      <c r="CO792" s="46"/>
      <c r="CP792" s="46"/>
      <c r="CQ792" s="46"/>
      <c r="CR792" s="46"/>
      <c r="CS792" s="46"/>
      <c r="CT792" s="46"/>
      <c r="CU792" s="46"/>
      <c r="CV792" s="46"/>
      <c r="CW792" s="46"/>
      <c r="CX792" s="46"/>
      <c r="CY792" s="46"/>
      <c r="CZ792" s="46"/>
      <c r="DA792" s="46"/>
      <c r="DB792" s="46"/>
      <c r="DC792" s="46"/>
      <c r="DD792" s="46"/>
      <c r="DE792" s="46"/>
      <c r="DF792" s="46"/>
      <c r="DG792" s="46"/>
      <c r="DH792" s="46"/>
      <c r="DI792" s="46"/>
      <c r="DJ792" s="46"/>
      <c r="DK792" s="46"/>
    </row>
    <row r="793" spans="2:115" x14ac:dyDescent="0.25">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46"/>
      <c r="AI793" s="46"/>
      <c r="AJ793" s="46"/>
      <c r="AK793" s="46"/>
      <c r="AL793" s="46"/>
      <c r="AM793" s="46"/>
      <c r="AN793" s="46"/>
      <c r="AO793" s="46"/>
      <c r="AP793" s="46"/>
      <c r="AQ793" s="46"/>
      <c r="AR793" s="46"/>
      <c r="AS793" s="46"/>
      <c r="AT793" s="46"/>
      <c r="AU793" s="46"/>
      <c r="AV793" s="46"/>
      <c r="AW793" s="46"/>
      <c r="AX793" s="46"/>
      <c r="AY793" s="46"/>
      <c r="AZ793" s="46"/>
      <c r="BA793" s="46"/>
      <c r="BB793" s="46"/>
      <c r="BC793" s="46"/>
      <c r="BD793" s="46"/>
      <c r="BE793" s="46"/>
      <c r="BF793" s="46"/>
      <c r="BG793" s="46"/>
      <c r="BH793" s="46"/>
      <c r="BI793" s="46"/>
      <c r="BJ793" s="46"/>
      <c r="BK793" s="46"/>
      <c r="BL793" s="46"/>
      <c r="BM793" s="46"/>
      <c r="BN793" s="46"/>
      <c r="BO793" s="46"/>
      <c r="BP793" s="46"/>
      <c r="BQ793" s="46"/>
      <c r="BR793" s="46"/>
      <c r="BS793" s="46"/>
      <c r="BT793" s="46"/>
      <c r="BU793" s="46"/>
      <c r="BV793" s="46"/>
      <c r="BW793" s="46"/>
      <c r="BX793" s="46"/>
      <c r="BY793" s="46"/>
      <c r="BZ793" s="46"/>
      <c r="CA793" s="46"/>
      <c r="CB793" s="46"/>
      <c r="CC793" s="46"/>
      <c r="CD793" s="46"/>
      <c r="CE793" s="46"/>
      <c r="CF793" s="46"/>
      <c r="CG793" s="46"/>
      <c r="CH793" s="46"/>
      <c r="CI793" s="46"/>
      <c r="CJ793" s="46"/>
      <c r="CK793" s="46"/>
      <c r="CL793" s="46"/>
      <c r="CM793" s="46"/>
      <c r="CN793" s="46"/>
      <c r="CO793" s="46"/>
      <c r="CP793" s="46"/>
      <c r="CQ793" s="46"/>
      <c r="CR793" s="46"/>
      <c r="CS793" s="46"/>
      <c r="CT793" s="46"/>
      <c r="CU793" s="46"/>
      <c r="CV793" s="46"/>
      <c r="CW793" s="46"/>
      <c r="CX793" s="46"/>
      <c r="CY793" s="46"/>
      <c r="CZ793" s="46"/>
      <c r="DA793" s="46"/>
      <c r="DB793" s="46"/>
      <c r="DC793" s="46"/>
      <c r="DD793" s="46"/>
      <c r="DE793" s="46"/>
      <c r="DF793" s="46"/>
      <c r="DG793" s="46"/>
      <c r="DH793" s="46"/>
      <c r="DI793" s="46"/>
      <c r="DJ793" s="46"/>
      <c r="DK793" s="46"/>
    </row>
    <row r="794" spans="2:115" x14ac:dyDescent="0.25">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46"/>
      <c r="AI794" s="46"/>
      <c r="AJ794" s="46"/>
      <c r="AK794" s="46"/>
      <c r="AL794" s="46"/>
      <c r="AM794" s="46"/>
      <c r="AN794" s="46"/>
      <c r="AO794" s="46"/>
      <c r="AP794" s="46"/>
      <c r="AQ794" s="46"/>
      <c r="AR794" s="46"/>
      <c r="AS794" s="46"/>
      <c r="AT794" s="46"/>
      <c r="AU794" s="46"/>
      <c r="AV794" s="46"/>
      <c r="AW794" s="46"/>
      <c r="AX794" s="46"/>
      <c r="AY794" s="46"/>
      <c r="AZ794" s="46"/>
      <c r="BA794" s="46"/>
      <c r="BB794" s="46"/>
      <c r="BC794" s="46"/>
      <c r="BD794" s="46"/>
      <c r="BE794" s="46"/>
      <c r="BF794" s="46"/>
      <c r="BG794" s="46"/>
      <c r="BH794" s="46"/>
      <c r="BI794" s="46"/>
      <c r="BJ794" s="46"/>
      <c r="BK794" s="46"/>
      <c r="BL794" s="46"/>
      <c r="BM794" s="46"/>
      <c r="BN794" s="46"/>
      <c r="BO794" s="46"/>
      <c r="BP794" s="46"/>
      <c r="BQ794" s="46"/>
      <c r="BR794" s="46"/>
      <c r="BS794" s="46"/>
      <c r="BT794" s="46"/>
      <c r="BU794" s="46"/>
      <c r="BV794" s="46"/>
      <c r="BW794" s="46"/>
      <c r="BX794" s="46"/>
      <c r="BY794" s="46"/>
      <c r="BZ794" s="46"/>
      <c r="CA794" s="46"/>
      <c r="CB794" s="46"/>
      <c r="CC794" s="46"/>
      <c r="CD794" s="46"/>
      <c r="CE794" s="46"/>
      <c r="CF794" s="46"/>
      <c r="CG794" s="46"/>
      <c r="CH794" s="46"/>
      <c r="CI794" s="46"/>
      <c r="CJ794" s="46"/>
      <c r="CK794" s="46"/>
      <c r="CL794" s="46"/>
      <c r="CM794" s="46"/>
      <c r="CN794" s="46"/>
      <c r="CO794" s="46"/>
      <c r="CP794" s="46"/>
      <c r="CQ794" s="46"/>
      <c r="CR794" s="46"/>
      <c r="CS794" s="46"/>
      <c r="CT794" s="46"/>
      <c r="CU794" s="46"/>
      <c r="CV794" s="46"/>
      <c r="CW794" s="46"/>
      <c r="CX794" s="46"/>
      <c r="CY794" s="46"/>
      <c r="CZ794" s="46"/>
      <c r="DA794" s="46"/>
      <c r="DB794" s="46"/>
      <c r="DC794" s="46"/>
      <c r="DD794" s="46"/>
      <c r="DE794" s="46"/>
      <c r="DF794" s="46"/>
      <c r="DG794" s="46"/>
      <c r="DH794" s="46"/>
      <c r="DI794" s="46"/>
      <c r="DJ794" s="46"/>
      <c r="DK794" s="46"/>
    </row>
    <row r="795" spans="2:115" x14ac:dyDescent="0.25">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46"/>
      <c r="AI795" s="46"/>
      <c r="AJ795" s="46"/>
      <c r="AK795" s="46"/>
      <c r="AL795" s="46"/>
      <c r="AM795" s="46"/>
      <c r="AN795" s="46"/>
      <c r="AO795" s="46"/>
      <c r="AP795" s="46"/>
      <c r="AQ795" s="46"/>
      <c r="AR795" s="46"/>
      <c r="AS795" s="46"/>
      <c r="AT795" s="46"/>
      <c r="AU795" s="46"/>
      <c r="AV795" s="46"/>
      <c r="AW795" s="46"/>
      <c r="AX795" s="46"/>
      <c r="AY795" s="46"/>
      <c r="AZ795" s="46"/>
      <c r="BA795" s="46"/>
      <c r="BB795" s="46"/>
      <c r="BC795" s="46"/>
      <c r="BD795" s="46"/>
      <c r="BE795" s="46"/>
      <c r="BF795" s="46"/>
      <c r="BG795" s="46"/>
      <c r="BH795" s="46"/>
      <c r="BI795" s="46"/>
      <c r="BJ795" s="46"/>
      <c r="BK795" s="46"/>
      <c r="BL795" s="46"/>
      <c r="BM795" s="46"/>
      <c r="BN795" s="46"/>
      <c r="BO795" s="46"/>
      <c r="BP795" s="46"/>
      <c r="BQ795" s="46"/>
      <c r="BR795" s="46"/>
      <c r="BS795" s="46"/>
      <c r="BT795" s="46"/>
      <c r="BU795" s="46"/>
      <c r="BV795" s="46"/>
      <c r="BW795" s="46"/>
      <c r="BX795" s="46"/>
      <c r="BY795" s="46"/>
      <c r="BZ795" s="46"/>
      <c r="CA795" s="46"/>
      <c r="CB795" s="46"/>
      <c r="CC795" s="46"/>
      <c r="CD795" s="46"/>
      <c r="CE795" s="46"/>
      <c r="CF795" s="46"/>
      <c r="CG795" s="46"/>
      <c r="CH795" s="46"/>
      <c r="CI795" s="46"/>
      <c r="CJ795" s="46"/>
      <c r="CK795" s="46"/>
      <c r="CL795" s="46"/>
      <c r="CM795" s="46"/>
      <c r="CN795" s="46"/>
      <c r="CO795" s="46"/>
      <c r="CP795" s="46"/>
      <c r="CQ795" s="46"/>
      <c r="CR795" s="46"/>
      <c r="CS795" s="46"/>
      <c r="CT795" s="46"/>
      <c r="CU795" s="46"/>
      <c r="CV795" s="46"/>
      <c r="CW795" s="46"/>
      <c r="CX795" s="46"/>
      <c r="CY795" s="46"/>
      <c r="CZ795" s="46"/>
      <c r="DA795" s="46"/>
      <c r="DB795" s="46"/>
      <c r="DC795" s="46"/>
      <c r="DD795" s="46"/>
      <c r="DE795" s="46"/>
      <c r="DF795" s="46"/>
      <c r="DG795" s="46"/>
      <c r="DH795" s="46"/>
      <c r="DI795" s="46"/>
      <c r="DJ795" s="46"/>
      <c r="DK795" s="46"/>
    </row>
    <row r="796" spans="2:115" x14ac:dyDescent="0.25">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46"/>
      <c r="AI796" s="46"/>
      <c r="AJ796" s="46"/>
      <c r="AK796" s="46"/>
      <c r="AL796" s="46"/>
      <c r="AM796" s="46"/>
      <c r="AN796" s="46"/>
      <c r="AO796" s="46"/>
      <c r="AP796" s="46"/>
      <c r="AQ796" s="46"/>
      <c r="AR796" s="46"/>
      <c r="AS796" s="46"/>
      <c r="AT796" s="46"/>
      <c r="AU796" s="46"/>
      <c r="AV796" s="46"/>
      <c r="AW796" s="46"/>
      <c r="AX796" s="46"/>
      <c r="AY796" s="46"/>
      <c r="AZ796" s="46"/>
      <c r="BA796" s="46"/>
      <c r="BB796" s="46"/>
      <c r="BC796" s="46"/>
      <c r="BD796" s="46"/>
      <c r="BE796" s="46"/>
      <c r="BF796" s="46"/>
      <c r="BG796" s="46"/>
      <c r="BH796" s="46"/>
      <c r="BI796" s="46"/>
      <c r="BJ796" s="46"/>
      <c r="BK796" s="46"/>
      <c r="BL796" s="46"/>
      <c r="BM796" s="46"/>
      <c r="BN796" s="46"/>
      <c r="BO796" s="46"/>
      <c r="BP796" s="46"/>
      <c r="BQ796" s="46"/>
      <c r="BR796" s="46"/>
      <c r="BS796" s="46"/>
      <c r="BT796" s="46"/>
      <c r="BU796" s="46"/>
      <c r="BV796" s="46"/>
      <c r="BW796" s="46"/>
      <c r="BX796" s="46"/>
      <c r="BY796" s="46"/>
      <c r="BZ796" s="46"/>
      <c r="CA796" s="46"/>
      <c r="CB796" s="46"/>
      <c r="CC796" s="46"/>
      <c r="CD796" s="46"/>
      <c r="CE796" s="46"/>
      <c r="CF796" s="46"/>
      <c r="CG796" s="46"/>
      <c r="CH796" s="46"/>
      <c r="CI796" s="46"/>
      <c r="CJ796" s="46"/>
      <c r="CK796" s="46"/>
      <c r="CL796" s="46"/>
      <c r="CM796" s="46"/>
      <c r="CN796" s="46"/>
      <c r="CO796" s="46"/>
      <c r="CP796" s="46"/>
      <c r="CQ796" s="46"/>
      <c r="CR796" s="46"/>
      <c r="CS796" s="46"/>
      <c r="CT796" s="46"/>
      <c r="CU796" s="46"/>
      <c r="CV796" s="46"/>
      <c r="CW796" s="46"/>
      <c r="CX796" s="46"/>
      <c r="CY796" s="46"/>
      <c r="CZ796" s="46"/>
      <c r="DA796" s="46"/>
      <c r="DB796" s="46"/>
      <c r="DC796" s="46"/>
      <c r="DD796" s="46"/>
      <c r="DE796" s="46"/>
      <c r="DF796" s="46"/>
      <c r="DG796" s="46"/>
      <c r="DH796" s="46"/>
      <c r="DI796" s="46"/>
      <c r="DJ796" s="46"/>
      <c r="DK796" s="46"/>
    </row>
    <row r="797" spans="2:115" x14ac:dyDescent="0.25">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46"/>
      <c r="AI797" s="46"/>
      <c r="AJ797" s="46"/>
      <c r="AK797" s="46"/>
      <c r="AL797" s="46"/>
      <c r="AM797" s="46"/>
      <c r="AN797" s="46"/>
      <c r="AO797" s="46"/>
      <c r="AP797" s="46"/>
      <c r="AQ797" s="46"/>
      <c r="AR797" s="46"/>
      <c r="AS797" s="46"/>
      <c r="AT797" s="46"/>
      <c r="AU797" s="46"/>
      <c r="AV797" s="46"/>
      <c r="AW797" s="46"/>
      <c r="AX797" s="46"/>
      <c r="AY797" s="46"/>
      <c r="AZ797" s="46"/>
      <c r="BA797" s="46"/>
      <c r="BB797" s="46"/>
      <c r="BC797" s="46"/>
      <c r="BD797" s="46"/>
      <c r="BE797" s="46"/>
      <c r="BF797" s="46"/>
      <c r="BG797" s="46"/>
      <c r="BH797" s="46"/>
      <c r="BI797" s="46"/>
      <c r="BJ797" s="46"/>
      <c r="BK797" s="46"/>
      <c r="BL797" s="46"/>
      <c r="BM797" s="46"/>
      <c r="BN797" s="46"/>
      <c r="BO797" s="46"/>
      <c r="BP797" s="46"/>
      <c r="BQ797" s="46"/>
      <c r="BR797" s="46"/>
      <c r="BS797" s="46"/>
      <c r="BT797" s="46"/>
      <c r="BU797" s="46"/>
      <c r="BV797" s="46"/>
      <c r="BW797" s="46"/>
      <c r="BX797" s="46"/>
      <c r="BY797" s="46"/>
      <c r="BZ797" s="46"/>
      <c r="CA797" s="46"/>
      <c r="CB797" s="46"/>
      <c r="CC797" s="46"/>
      <c r="CD797" s="46"/>
      <c r="CE797" s="46"/>
      <c r="CF797" s="46"/>
      <c r="CG797" s="46"/>
      <c r="CH797" s="46"/>
      <c r="CI797" s="46"/>
      <c r="CJ797" s="46"/>
      <c r="CK797" s="46"/>
      <c r="CL797" s="46"/>
      <c r="CM797" s="46"/>
      <c r="CN797" s="46"/>
      <c r="CO797" s="46"/>
      <c r="CP797" s="46"/>
      <c r="CQ797" s="46"/>
      <c r="CR797" s="46"/>
      <c r="CS797" s="46"/>
      <c r="CT797" s="46"/>
      <c r="CU797" s="46"/>
      <c r="CV797" s="46"/>
      <c r="CW797" s="46"/>
      <c r="CX797" s="46"/>
      <c r="CY797" s="46"/>
      <c r="CZ797" s="46"/>
      <c r="DA797" s="46"/>
      <c r="DB797" s="46"/>
      <c r="DC797" s="46"/>
      <c r="DD797" s="46"/>
      <c r="DE797" s="46"/>
      <c r="DF797" s="46"/>
      <c r="DG797" s="46"/>
      <c r="DH797" s="46"/>
      <c r="DI797" s="46"/>
      <c r="DJ797" s="46"/>
      <c r="DK797" s="46"/>
    </row>
    <row r="798" spans="2:115" x14ac:dyDescent="0.25">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46"/>
      <c r="AI798" s="46"/>
      <c r="AJ798" s="46"/>
      <c r="AK798" s="46"/>
      <c r="AL798" s="46"/>
      <c r="AM798" s="46"/>
      <c r="AN798" s="46"/>
      <c r="AO798" s="46"/>
      <c r="AP798" s="46"/>
      <c r="AQ798" s="46"/>
      <c r="AR798" s="46"/>
      <c r="AS798" s="46"/>
      <c r="AT798" s="46"/>
      <c r="AU798" s="46"/>
      <c r="AV798" s="46"/>
      <c r="AW798" s="46"/>
      <c r="AX798" s="46"/>
      <c r="AY798" s="46"/>
      <c r="AZ798" s="46"/>
      <c r="BA798" s="46"/>
      <c r="BB798" s="46"/>
      <c r="BC798" s="46"/>
      <c r="BD798" s="46"/>
      <c r="BE798" s="46"/>
      <c r="BF798" s="46"/>
      <c r="BG798" s="46"/>
      <c r="BH798" s="46"/>
      <c r="BI798" s="46"/>
      <c r="BJ798" s="46"/>
      <c r="BK798" s="46"/>
      <c r="BL798" s="46"/>
      <c r="BM798" s="46"/>
      <c r="BN798" s="46"/>
      <c r="BO798" s="46"/>
      <c r="BP798" s="46"/>
      <c r="BQ798" s="46"/>
      <c r="BR798" s="46"/>
      <c r="BS798" s="46"/>
      <c r="BT798" s="46"/>
      <c r="BU798" s="46"/>
      <c r="BV798" s="46"/>
      <c r="BW798" s="46"/>
      <c r="BX798" s="46"/>
      <c r="BY798" s="46"/>
      <c r="BZ798" s="46"/>
      <c r="CA798" s="46"/>
      <c r="CB798" s="46"/>
      <c r="CC798" s="46"/>
      <c r="CD798" s="46"/>
      <c r="CE798" s="46"/>
      <c r="CF798" s="46"/>
      <c r="CG798" s="46"/>
      <c r="CH798" s="46"/>
      <c r="CI798" s="46"/>
      <c r="CJ798" s="46"/>
      <c r="CK798" s="46"/>
      <c r="CL798" s="46"/>
      <c r="CM798" s="46"/>
      <c r="CN798" s="46"/>
      <c r="CO798" s="46"/>
      <c r="CP798" s="46"/>
      <c r="CQ798" s="46"/>
      <c r="CR798" s="46"/>
      <c r="CS798" s="46"/>
      <c r="CT798" s="46"/>
      <c r="CU798" s="46"/>
      <c r="CV798" s="46"/>
      <c r="CW798" s="46"/>
      <c r="CX798" s="46"/>
      <c r="CY798" s="46"/>
      <c r="CZ798" s="46"/>
      <c r="DA798" s="46"/>
      <c r="DB798" s="46"/>
      <c r="DC798" s="46"/>
      <c r="DD798" s="46"/>
      <c r="DE798" s="46"/>
      <c r="DF798" s="46"/>
      <c r="DG798" s="46"/>
      <c r="DH798" s="46"/>
      <c r="DI798" s="46"/>
      <c r="DJ798" s="46"/>
      <c r="DK798" s="46"/>
    </row>
    <row r="799" spans="2:115" x14ac:dyDescent="0.25">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c r="AG799" s="46"/>
      <c r="AH799" s="46"/>
      <c r="AI799" s="46"/>
      <c r="AJ799" s="46"/>
      <c r="AK799" s="46"/>
      <c r="AL799" s="46"/>
      <c r="AM799" s="46"/>
      <c r="AN799" s="46"/>
      <c r="AO799" s="46"/>
      <c r="AP799" s="46"/>
      <c r="AQ799" s="46"/>
      <c r="AR799" s="46"/>
      <c r="AS799" s="46"/>
      <c r="AT799" s="46"/>
      <c r="AU799" s="46"/>
      <c r="AV799" s="46"/>
      <c r="AW799" s="46"/>
      <c r="AX799" s="46"/>
      <c r="AY799" s="46"/>
      <c r="AZ799" s="46"/>
      <c r="BA799" s="46"/>
      <c r="BB799" s="46"/>
      <c r="BC799" s="46"/>
      <c r="BD799" s="46"/>
      <c r="BE799" s="46"/>
      <c r="BF799" s="46"/>
      <c r="BG799" s="46"/>
      <c r="BH799" s="46"/>
      <c r="BI799" s="46"/>
      <c r="BJ799" s="46"/>
      <c r="BK799" s="46"/>
      <c r="BL799" s="46"/>
      <c r="BM799" s="46"/>
      <c r="BN799" s="46"/>
      <c r="BO799" s="46"/>
      <c r="BP799" s="46"/>
      <c r="BQ799" s="46"/>
      <c r="BR799" s="46"/>
      <c r="BS799" s="46"/>
      <c r="BT799" s="46"/>
      <c r="BU799" s="46"/>
      <c r="BV799" s="46"/>
      <c r="BW799" s="46"/>
      <c r="BX799" s="46"/>
      <c r="BY799" s="46"/>
      <c r="BZ799" s="46"/>
      <c r="CA799" s="46"/>
      <c r="CB799" s="46"/>
      <c r="CC799" s="46"/>
      <c r="CD799" s="46"/>
      <c r="CE799" s="46"/>
      <c r="CF799" s="46"/>
      <c r="CG799" s="46"/>
      <c r="CH799" s="46"/>
      <c r="CI799" s="46"/>
      <c r="CJ799" s="46"/>
      <c r="CK799" s="46"/>
      <c r="CL799" s="46"/>
      <c r="CM799" s="46"/>
      <c r="CN799" s="46"/>
      <c r="CO799" s="46"/>
      <c r="CP799" s="46"/>
      <c r="CQ799" s="46"/>
      <c r="CR799" s="46"/>
      <c r="CS799" s="46"/>
      <c r="CT799" s="46"/>
      <c r="CU799" s="46"/>
      <c r="CV799" s="46"/>
      <c r="CW799" s="46"/>
      <c r="CX799" s="46"/>
      <c r="CY799" s="46"/>
      <c r="CZ799" s="46"/>
      <c r="DA799" s="46"/>
      <c r="DB799" s="46"/>
      <c r="DC799" s="46"/>
      <c r="DD799" s="46"/>
      <c r="DE799" s="46"/>
      <c r="DF799" s="46"/>
      <c r="DG799" s="46"/>
      <c r="DH799" s="46"/>
      <c r="DI799" s="46"/>
      <c r="DJ799" s="46"/>
      <c r="DK799" s="46"/>
    </row>
    <row r="800" spans="2:115" x14ac:dyDescent="0.25">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c r="AG800" s="46"/>
      <c r="AH800" s="46"/>
      <c r="AI800" s="46"/>
      <c r="AJ800" s="46"/>
      <c r="AK800" s="46"/>
      <c r="AL800" s="46"/>
      <c r="AM800" s="46"/>
      <c r="AN800" s="46"/>
      <c r="AO800" s="46"/>
      <c r="AP800" s="46"/>
      <c r="AQ800" s="46"/>
      <c r="AR800" s="46"/>
      <c r="AS800" s="46"/>
      <c r="AT800" s="46"/>
      <c r="AU800" s="46"/>
      <c r="AV800" s="46"/>
      <c r="AW800" s="46"/>
      <c r="AX800" s="46"/>
      <c r="AY800" s="46"/>
      <c r="AZ800" s="46"/>
      <c r="BA800" s="46"/>
      <c r="BB800" s="46"/>
      <c r="BC800" s="46"/>
      <c r="BD800" s="46"/>
      <c r="BE800" s="46"/>
      <c r="BF800" s="46"/>
      <c r="BG800" s="46"/>
      <c r="BH800" s="46"/>
      <c r="BI800" s="46"/>
      <c r="BJ800" s="46"/>
      <c r="BK800" s="46"/>
      <c r="BL800" s="46"/>
      <c r="BM800" s="46"/>
      <c r="BN800" s="46"/>
      <c r="BO800" s="46"/>
      <c r="BP800" s="46"/>
      <c r="BQ800" s="46"/>
      <c r="BR800" s="46"/>
      <c r="BS800" s="46"/>
      <c r="BT800" s="46"/>
      <c r="BU800" s="46"/>
      <c r="BV800" s="46"/>
      <c r="BW800" s="46"/>
      <c r="BX800" s="46"/>
      <c r="BY800" s="46"/>
      <c r="BZ800" s="46"/>
      <c r="CA800" s="46"/>
      <c r="CB800" s="46"/>
      <c r="CC800" s="46"/>
      <c r="CD800" s="46"/>
      <c r="CE800" s="46"/>
      <c r="CF800" s="46"/>
      <c r="CG800" s="46"/>
      <c r="CH800" s="46"/>
      <c r="CI800" s="46"/>
      <c r="CJ800" s="46"/>
      <c r="CK800" s="46"/>
      <c r="CL800" s="46"/>
      <c r="CM800" s="46"/>
      <c r="CN800" s="46"/>
      <c r="CO800" s="46"/>
      <c r="CP800" s="46"/>
      <c r="CQ800" s="46"/>
      <c r="CR800" s="46"/>
      <c r="CS800" s="46"/>
      <c r="CT800" s="46"/>
      <c r="CU800" s="46"/>
      <c r="CV800" s="46"/>
      <c r="CW800" s="46"/>
      <c r="CX800" s="46"/>
      <c r="CY800" s="46"/>
      <c r="CZ800" s="46"/>
      <c r="DA800" s="46"/>
      <c r="DB800" s="46"/>
      <c r="DC800" s="46"/>
      <c r="DD800" s="46"/>
      <c r="DE800" s="46"/>
      <c r="DF800" s="46"/>
      <c r="DG800" s="46"/>
      <c r="DH800" s="46"/>
      <c r="DI800" s="46"/>
      <c r="DJ800" s="46"/>
      <c r="DK800" s="46"/>
    </row>
    <row r="801" spans="2:115" x14ac:dyDescent="0.25">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c r="AG801" s="46"/>
      <c r="AH801" s="46"/>
      <c r="AI801" s="46"/>
      <c r="AJ801" s="46"/>
      <c r="AK801" s="46"/>
      <c r="AL801" s="46"/>
      <c r="AM801" s="46"/>
      <c r="AN801" s="46"/>
      <c r="AO801" s="46"/>
      <c r="AP801" s="46"/>
      <c r="AQ801" s="46"/>
      <c r="AR801" s="46"/>
      <c r="AS801" s="46"/>
      <c r="AT801" s="46"/>
      <c r="AU801" s="46"/>
      <c r="AV801" s="46"/>
      <c r="AW801" s="46"/>
      <c r="AX801" s="46"/>
      <c r="AY801" s="46"/>
      <c r="AZ801" s="46"/>
      <c r="BA801" s="46"/>
      <c r="BB801" s="46"/>
      <c r="BC801" s="46"/>
      <c r="BD801" s="46"/>
      <c r="BE801" s="46"/>
      <c r="BF801" s="46"/>
      <c r="BG801" s="46"/>
      <c r="BH801" s="46"/>
      <c r="BI801" s="46"/>
      <c r="BJ801" s="46"/>
      <c r="BK801" s="46"/>
      <c r="BL801" s="46"/>
      <c r="BM801" s="46"/>
      <c r="BN801" s="46"/>
      <c r="BO801" s="46"/>
      <c r="BP801" s="46"/>
      <c r="BQ801" s="46"/>
      <c r="BR801" s="46"/>
      <c r="BS801" s="46"/>
      <c r="BT801" s="46"/>
      <c r="BU801" s="46"/>
      <c r="BV801" s="46"/>
      <c r="BW801" s="46"/>
      <c r="BX801" s="46"/>
      <c r="BY801" s="46"/>
      <c r="BZ801" s="46"/>
      <c r="CA801" s="46"/>
      <c r="CB801" s="46"/>
      <c r="CC801" s="46"/>
      <c r="CD801" s="46"/>
      <c r="CE801" s="46"/>
      <c r="CF801" s="46"/>
      <c r="CG801" s="46"/>
      <c r="CH801" s="46"/>
      <c r="CI801" s="46"/>
      <c r="CJ801" s="46"/>
      <c r="CK801" s="46"/>
      <c r="CL801" s="46"/>
      <c r="CM801" s="46"/>
      <c r="CN801" s="46"/>
      <c r="CO801" s="46"/>
      <c r="CP801" s="46"/>
      <c r="CQ801" s="46"/>
      <c r="CR801" s="46"/>
      <c r="CS801" s="46"/>
      <c r="CT801" s="46"/>
      <c r="CU801" s="46"/>
      <c r="CV801" s="46"/>
      <c r="CW801" s="46"/>
      <c r="CX801" s="46"/>
      <c r="CY801" s="46"/>
      <c r="CZ801" s="46"/>
      <c r="DA801" s="46"/>
      <c r="DB801" s="46"/>
      <c r="DC801" s="46"/>
      <c r="DD801" s="46"/>
      <c r="DE801" s="46"/>
      <c r="DF801" s="46"/>
      <c r="DG801" s="46"/>
      <c r="DH801" s="46"/>
      <c r="DI801" s="46"/>
      <c r="DJ801" s="46"/>
      <c r="DK801" s="46"/>
    </row>
    <row r="802" spans="2:115" x14ac:dyDescent="0.25">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c r="AG802" s="46"/>
      <c r="AH802" s="46"/>
      <c r="AI802" s="46"/>
      <c r="AJ802" s="46"/>
      <c r="AK802" s="46"/>
      <c r="AL802" s="46"/>
      <c r="AM802" s="46"/>
      <c r="AN802" s="46"/>
      <c r="AO802" s="46"/>
      <c r="AP802" s="46"/>
      <c r="AQ802" s="46"/>
      <c r="AR802" s="46"/>
      <c r="AS802" s="46"/>
      <c r="AT802" s="46"/>
      <c r="AU802" s="46"/>
      <c r="AV802" s="46"/>
      <c r="AW802" s="46"/>
      <c r="AX802" s="46"/>
      <c r="AY802" s="46"/>
      <c r="AZ802" s="46"/>
      <c r="BA802" s="46"/>
      <c r="BB802" s="46"/>
      <c r="BC802" s="46"/>
      <c r="BD802" s="46"/>
      <c r="BE802" s="46"/>
      <c r="BF802" s="46"/>
      <c r="BG802" s="46"/>
      <c r="BH802" s="46"/>
      <c r="BI802" s="46"/>
      <c r="BJ802" s="46"/>
      <c r="BK802" s="46"/>
      <c r="BL802" s="46"/>
      <c r="BM802" s="46"/>
      <c r="BN802" s="46"/>
      <c r="BO802" s="46"/>
      <c r="BP802" s="46"/>
      <c r="BQ802" s="46"/>
      <c r="BR802" s="46"/>
      <c r="BS802" s="46"/>
      <c r="BT802" s="46"/>
      <c r="BU802" s="46"/>
      <c r="BV802" s="46"/>
      <c r="BW802" s="46"/>
      <c r="BX802" s="46"/>
      <c r="BY802" s="46"/>
      <c r="BZ802" s="46"/>
      <c r="CA802" s="46"/>
      <c r="CB802" s="46"/>
      <c r="CC802" s="46"/>
      <c r="CD802" s="46"/>
      <c r="CE802" s="46"/>
      <c r="CF802" s="46"/>
      <c r="CG802" s="46"/>
      <c r="CH802" s="46"/>
      <c r="CI802" s="46"/>
      <c r="CJ802" s="46"/>
      <c r="CK802" s="46"/>
      <c r="CL802" s="46"/>
      <c r="CM802" s="46"/>
      <c r="CN802" s="46"/>
      <c r="CO802" s="46"/>
      <c r="CP802" s="46"/>
      <c r="CQ802" s="46"/>
      <c r="CR802" s="46"/>
      <c r="CS802" s="46"/>
      <c r="CT802" s="46"/>
      <c r="CU802" s="46"/>
      <c r="CV802" s="46"/>
      <c r="CW802" s="46"/>
      <c r="CX802" s="46"/>
      <c r="CY802" s="46"/>
      <c r="CZ802" s="46"/>
      <c r="DA802" s="46"/>
      <c r="DB802" s="46"/>
      <c r="DC802" s="46"/>
      <c r="DD802" s="46"/>
      <c r="DE802" s="46"/>
      <c r="DF802" s="46"/>
      <c r="DG802" s="46"/>
      <c r="DH802" s="46"/>
      <c r="DI802" s="46"/>
      <c r="DJ802" s="46"/>
      <c r="DK802" s="46"/>
    </row>
    <row r="803" spans="2:115" x14ac:dyDescent="0.25">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c r="AG803" s="46"/>
      <c r="AH803" s="46"/>
      <c r="AI803" s="46"/>
      <c r="AJ803" s="46"/>
      <c r="AK803" s="46"/>
      <c r="AL803" s="46"/>
      <c r="AM803" s="46"/>
      <c r="AN803" s="46"/>
      <c r="AO803" s="46"/>
      <c r="AP803" s="46"/>
      <c r="AQ803" s="46"/>
      <c r="AR803" s="46"/>
      <c r="AS803" s="46"/>
      <c r="AT803" s="46"/>
      <c r="AU803" s="46"/>
      <c r="AV803" s="46"/>
      <c r="AW803" s="46"/>
      <c r="AX803" s="46"/>
      <c r="AY803" s="46"/>
      <c r="AZ803" s="46"/>
      <c r="BA803" s="46"/>
      <c r="BB803" s="46"/>
      <c r="BC803" s="46"/>
      <c r="BD803" s="46"/>
      <c r="BE803" s="46"/>
      <c r="BF803" s="46"/>
      <c r="BG803" s="46"/>
      <c r="BH803" s="46"/>
      <c r="BI803" s="46"/>
      <c r="BJ803" s="46"/>
      <c r="BK803" s="46"/>
      <c r="BL803" s="46"/>
      <c r="BM803" s="46"/>
      <c r="BN803" s="46"/>
      <c r="BO803" s="46"/>
      <c r="BP803" s="46"/>
      <c r="BQ803" s="46"/>
      <c r="BR803" s="46"/>
      <c r="BS803" s="46"/>
      <c r="BT803" s="46"/>
      <c r="BU803" s="46"/>
      <c r="BV803" s="46"/>
      <c r="BW803" s="46"/>
      <c r="BX803" s="46"/>
      <c r="BY803" s="46"/>
      <c r="BZ803" s="46"/>
      <c r="CA803" s="46"/>
      <c r="CB803" s="46"/>
      <c r="CC803" s="46"/>
      <c r="CD803" s="46"/>
      <c r="CE803" s="46"/>
      <c r="CF803" s="46"/>
      <c r="CG803" s="46"/>
      <c r="CH803" s="46"/>
      <c r="CI803" s="46"/>
      <c r="CJ803" s="46"/>
      <c r="CK803" s="46"/>
      <c r="CL803" s="46"/>
      <c r="CM803" s="46"/>
      <c r="CN803" s="46"/>
      <c r="CO803" s="46"/>
      <c r="CP803" s="46"/>
      <c r="CQ803" s="46"/>
      <c r="CR803" s="46"/>
      <c r="CS803" s="46"/>
      <c r="CT803" s="46"/>
      <c r="CU803" s="46"/>
      <c r="CV803" s="46"/>
      <c r="CW803" s="46"/>
      <c r="CX803" s="46"/>
      <c r="CY803" s="46"/>
      <c r="CZ803" s="46"/>
      <c r="DA803" s="46"/>
      <c r="DB803" s="46"/>
      <c r="DC803" s="46"/>
      <c r="DD803" s="46"/>
      <c r="DE803" s="46"/>
      <c r="DF803" s="46"/>
      <c r="DG803" s="46"/>
      <c r="DH803" s="46"/>
      <c r="DI803" s="46"/>
      <c r="DJ803" s="46"/>
      <c r="DK803" s="46"/>
    </row>
    <row r="804" spans="2:115" x14ac:dyDescent="0.25">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c r="AG804" s="46"/>
      <c r="AH804" s="46"/>
      <c r="AI804" s="46"/>
      <c r="AJ804" s="46"/>
      <c r="AK804" s="46"/>
      <c r="AL804" s="46"/>
      <c r="AM804" s="46"/>
      <c r="AN804" s="46"/>
      <c r="AO804" s="46"/>
      <c r="AP804" s="46"/>
      <c r="AQ804" s="46"/>
      <c r="AR804" s="46"/>
      <c r="AS804" s="46"/>
      <c r="AT804" s="46"/>
      <c r="AU804" s="46"/>
      <c r="AV804" s="46"/>
      <c r="AW804" s="46"/>
      <c r="AX804" s="46"/>
      <c r="AY804" s="46"/>
      <c r="AZ804" s="46"/>
      <c r="BA804" s="46"/>
      <c r="BB804" s="46"/>
      <c r="BC804" s="46"/>
      <c r="BD804" s="46"/>
      <c r="BE804" s="46"/>
      <c r="BF804" s="46"/>
      <c r="BG804" s="46"/>
      <c r="BH804" s="46"/>
      <c r="BI804" s="46"/>
      <c r="BJ804" s="46"/>
      <c r="BK804" s="46"/>
      <c r="BL804" s="46"/>
      <c r="BM804" s="46"/>
      <c r="BN804" s="46"/>
      <c r="BO804" s="46"/>
      <c r="BP804" s="46"/>
      <c r="BQ804" s="46"/>
      <c r="BR804" s="46"/>
      <c r="BS804" s="46"/>
      <c r="BT804" s="46"/>
      <c r="BU804" s="46"/>
      <c r="BV804" s="46"/>
      <c r="BW804" s="46"/>
      <c r="BX804" s="46"/>
      <c r="BY804" s="46"/>
      <c r="BZ804" s="46"/>
      <c r="CA804" s="46"/>
      <c r="CB804" s="46"/>
      <c r="CC804" s="46"/>
      <c r="CD804" s="46"/>
      <c r="CE804" s="46"/>
      <c r="CF804" s="46"/>
      <c r="CG804" s="46"/>
      <c r="CH804" s="46"/>
      <c r="CI804" s="46"/>
      <c r="CJ804" s="46"/>
      <c r="CK804" s="46"/>
      <c r="CL804" s="46"/>
      <c r="CM804" s="46"/>
      <c r="CN804" s="46"/>
      <c r="CO804" s="46"/>
      <c r="CP804" s="46"/>
      <c r="CQ804" s="46"/>
      <c r="CR804" s="46"/>
      <c r="CS804" s="46"/>
      <c r="CT804" s="46"/>
      <c r="CU804" s="46"/>
      <c r="CV804" s="46"/>
      <c r="CW804" s="46"/>
      <c r="CX804" s="46"/>
      <c r="CY804" s="46"/>
      <c r="CZ804" s="46"/>
      <c r="DA804" s="46"/>
      <c r="DB804" s="46"/>
      <c r="DC804" s="46"/>
      <c r="DD804" s="46"/>
      <c r="DE804" s="46"/>
      <c r="DF804" s="46"/>
      <c r="DG804" s="46"/>
      <c r="DH804" s="46"/>
      <c r="DI804" s="46"/>
      <c r="DJ804" s="46"/>
      <c r="DK804" s="46"/>
    </row>
    <row r="805" spans="2:115" x14ac:dyDescent="0.25">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c r="AG805" s="46"/>
      <c r="AH805" s="46"/>
      <c r="AI805" s="46"/>
      <c r="AJ805" s="46"/>
      <c r="AK805" s="46"/>
      <c r="AL805" s="46"/>
      <c r="AM805" s="46"/>
      <c r="AN805" s="46"/>
      <c r="AO805" s="46"/>
      <c r="AP805" s="46"/>
      <c r="AQ805" s="46"/>
      <c r="AR805" s="46"/>
      <c r="AS805" s="46"/>
      <c r="AT805" s="46"/>
      <c r="AU805" s="46"/>
      <c r="AV805" s="46"/>
      <c r="AW805" s="46"/>
      <c r="AX805" s="46"/>
      <c r="AY805" s="46"/>
      <c r="AZ805" s="46"/>
      <c r="BA805" s="46"/>
      <c r="BB805" s="46"/>
      <c r="BC805" s="46"/>
      <c r="BD805" s="46"/>
      <c r="BE805" s="46"/>
      <c r="BF805" s="46"/>
      <c r="BG805" s="46"/>
      <c r="BH805" s="46"/>
      <c r="BI805" s="46"/>
      <c r="BJ805" s="46"/>
      <c r="BK805" s="46"/>
      <c r="BL805" s="46"/>
      <c r="BM805" s="46"/>
      <c r="BN805" s="46"/>
      <c r="BO805" s="46"/>
      <c r="BP805" s="46"/>
      <c r="BQ805" s="46"/>
      <c r="BR805" s="46"/>
      <c r="BS805" s="46"/>
      <c r="BT805" s="46"/>
      <c r="BU805" s="46"/>
      <c r="BV805" s="46"/>
      <c r="BW805" s="46"/>
      <c r="BX805" s="46"/>
      <c r="BY805" s="46"/>
      <c r="BZ805" s="46"/>
      <c r="CA805" s="46"/>
      <c r="CB805" s="46"/>
      <c r="CC805" s="46"/>
      <c r="CD805" s="46"/>
      <c r="CE805" s="46"/>
      <c r="CF805" s="46"/>
      <c r="CG805" s="46"/>
      <c r="CH805" s="46"/>
      <c r="CI805" s="46"/>
      <c r="CJ805" s="46"/>
      <c r="CK805" s="46"/>
      <c r="CL805" s="46"/>
      <c r="CM805" s="46"/>
      <c r="CN805" s="46"/>
      <c r="CO805" s="46"/>
      <c r="CP805" s="46"/>
      <c r="CQ805" s="46"/>
      <c r="CR805" s="46"/>
      <c r="CS805" s="46"/>
      <c r="CT805" s="46"/>
      <c r="CU805" s="46"/>
      <c r="CV805" s="46"/>
      <c r="CW805" s="46"/>
      <c r="CX805" s="46"/>
      <c r="CY805" s="46"/>
      <c r="CZ805" s="46"/>
      <c r="DA805" s="46"/>
      <c r="DB805" s="46"/>
      <c r="DC805" s="46"/>
      <c r="DD805" s="46"/>
      <c r="DE805" s="46"/>
      <c r="DF805" s="46"/>
      <c r="DG805" s="46"/>
      <c r="DH805" s="46"/>
      <c r="DI805" s="46"/>
      <c r="DJ805" s="46"/>
      <c r="DK805" s="46"/>
    </row>
    <row r="806" spans="2:115" x14ac:dyDescent="0.25">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c r="AG806" s="46"/>
      <c r="AH806" s="46"/>
      <c r="AI806" s="46"/>
      <c r="AJ806" s="46"/>
      <c r="AK806" s="46"/>
      <c r="AL806" s="46"/>
      <c r="AM806" s="46"/>
      <c r="AN806" s="46"/>
      <c r="AO806" s="46"/>
      <c r="AP806" s="46"/>
      <c r="AQ806" s="46"/>
      <c r="AR806" s="46"/>
      <c r="AS806" s="46"/>
      <c r="AT806" s="46"/>
      <c r="AU806" s="46"/>
      <c r="AV806" s="46"/>
      <c r="AW806" s="46"/>
      <c r="AX806" s="46"/>
      <c r="AY806" s="46"/>
      <c r="AZ806" s="46"/>
      <c r="BA806" s="46"/>
      <c r="BB806" s="46"/>
      <c r="BC806" s="46"/>
      <c r="BD806" s="46"/>
      <c r="BE806" s="46"/>
      <c r="BF806" s="46"/>
      <c r="BG806" s="46"/>
      <c r="BH806" s="46"/>
      <c r="BI806" s="46"/>
      <c r="BJ806" s="46"/>
      <c r="BK806" s="46"/>
      <c r="BL806" s="46"/>
      <c r="BM806" s="46"/>
      <c r="BN806" s="46"/>
      <c r="BO806" s="46"/>
      <c r="BP806" s="46"/>
      <c r="BQ806" s="46"/>
      <c r="BR806" s="46"/>
      <c r="BS806" s="46"/>
      <c r="BT806" s="46"/>
      <c r="BU806" s="46"/>
      <c r="BV806" s="46"/>
      <c r="BW806" s="46"/>
      <c r="BX806" s="46"/>
      <c r="BY806" s="46"/>
      <c r="BZ806" s="46"/>
      <c r="CA806" s="46"/>
      <c r="CB806" s="46"/>
      <c r="CC806" s="46"/>
      <c r="CD806" s="46"/>
      <c r="CE806" s="46"/>
      <c r="CF806" s="46"/>
      <c r="CG806" s="46"/>
      <c r="CH806" s="46"/>
      <c r="CI806" s="46"/>
      <c r="CJ806" s="46"/>
      <c r="CK806" s="46"/>
      <c r="CL806" s="46"/>
      <c r="CM806" s="46"/>
      <c r="CN806" s="46"/>
      <c r="CO806" s="46"/>
      <c r="CP806" s="46"/>
      <c r="CQ806" s="46"/>
      <c r="CR806" s="46"/>
      <c r="CS806" s="46"/>
      <c r="CT806" s="46"/>
      <c r="CU806" s="46"/>
      <c r="CV806" s="46"/>
      <c r="CW806" s="46"/>
      <c r="CX806" s="46"/>
      <c r="CY806" s="46"/>
      <c r="CZ806" s="46"/>
      <c r="DA806" s="46"/>
      <c r="DB806" s="46"/>
      <c r="DC806" s="46"/>
      <c r="DD806" s="46"/>
      <c r="DE806" s="46"/>
      <c r="DF806" s="46"/>
      <c r="DG806" s="46"/>
      <c r="DH806" s="46"/>
      <c r="DI806" s="46"/>
      <c r="DJ806" s="46"/>
      <c r="DK806" s="46"/>
    </row>
    <row r="807" spans="2:115" x14ac:dyDescent="0.25">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c r="AG807" s="46"/>
      <c r="AH807" s="46"/>
      <c r="AI807" s="46"/>
      <c r="AJ807" s="46"/>
      <c r="AK807" s="46"/>
      <c r="AL807" s="46"/>
      <c r="AM807" s="46"/>
      <c r="AN807" s="46"/>
      <c r="AO807" s="46"/>
      <c r="AP807" s="46"/>
      <c r="AQ807" s="46"/>
      <c r="AR807" s="46"/>
      <c r="AS807" s="46"/>
      <c r="AT807" s="46"/>
      <c r="AU807" s="46"/>
      <c r="AV807" s="46"/>
      <c r="AW807" s="46"/>
      <c r="AX807" s="46"/>
      <c r="AY807" s="46"/>
      <c r="AZ807" s="46"/>
      <c r="BA807" s="46"/>
      <c r="BB807" s="46"/>
      <c r="BC807" s="46"/>
      <c r="BD807" s="46"/>
      <c r="BE807" s="46"/>
      <c r="BF807" s="46"/>
      <c r="BG807" s="46"/>
      <c r="BH807" s="46"/>
      <c r="BI807" s="46"/>
      <c r="BJ807" s="46"/>
      <c r="BK807" s="46"/>
      <c r="BL807" s="46"/>
      <c r="BM807" s="46"/>
      <c r="BN807" s="46"/>
      <c r="BO807" s="46"/>
      <c r="BP807" s="46"/>
      <c r="BQ807" s="46"/>
      <c r="BR807" s="46"/>
      <c r="BS807" s="46"/>
      <c r="BT807" s="46"/>
      <c r="BU807" s="46"/>
      <c r="BV807" s="46"/>
      <c r="BW807" s="46"/>
      <c r="BX807" s="46"/>
      <c r="BY807" s="46"/>
      <c r="BZ807" s="46"/>
      <c r="CA807" s="46"/>
      <c r="CB807" s="46"/>
      <c r="CC807" s="46"/>
      <c r="CD807" s="46"/>
      <c r="CE807" s="46"/>
      <c r="CF807" s="46"/>
      <c r="CG807" s="46"/>
      <c r="CH807" s="46"/>
      <c r="CI807" s="46"/>
      <c r="CJ807" s="46"/>
      <c r="CK807" s="46"/>
      <c r="CL807" s="46"/>
      <c r="CM807" s="46"/>
      <c r="CN807" s="46"/>
      <c r="CO807" s="46"/>
      <c r="CP807" s="46"/>
      <c r="CQ807" s="46"/>
      <c r="CR807" s="46"/>
      <c r="CS807" s="46"/>
      <c r="CT807" s="46"/>
      <c r="CU807" s="46"/>
      <c r="CV807" s="46"/>
      <c r="CW807" s="46"/>
      <c r="CX807" s="46"/>
      <c r="CY807" s="46"/>
      <c r="CZ807" s="46"/>
      <c r="DA807" s="46"/>
      <c r="DB807" s="46"/>
      <c r="DC807" s="46"/>
      <c r="DD807" s="46"/>
      <c r="DE807" s="46"/>
      <c r="DF807" s="46"/>
      <c r="DG807" s="46"/>
      <c r="DH807" s="46"/>
      <c r="DI807" s="46"/>
      <c r="DJ807" s="46"/>
      <c r="DK807" s="46"/>
    </row>
    <row r="808" spans="2:115" x14ac:dyDescent="0.25">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c r="AG808" s="46"/>
      <c r="AH808" s="46"/>
      <c r="AI808" s="46"/>
      <c r="AJ808" s="46"/>
      <c r="AK808" s="46"/>
      <c r="AL808" s="46"/>
      <c r="AM808" s="46"/>
      <c r="AN808" s="46"/>
      <c r="AO808" s="46"/>
      <c r="AP808" s="46"/>
      <c r="AQ808" s="46"/>
      <c r="AR808" s="46"/>
      <c r="AS808" s="46"/>
      <c r="AT808" s="46"/>
      <c r="AU808" s="46"/>
      <c r="AV808" s="46"/>
      <c r="AW808" s="46"/>
      <c r="AX808" s="46"/>
      <c r="AY808" s="46"/>
      <c r="AZ808" s="46"/>
      <c r="BA808" s="46"/>
      <c r="BB808" s="46"/>
      <c r="BC808" s="46"/>
      <c r="BD808" s="46"/>
      <c r="BE808" s="46"/>
      <c r="BF808" s="46"/>
      <c r="BG808" s="46"/>
      <c r="BH808" s="46"/>
      <c r="BI808" s="46"/>
      <c r="BJ808" s="46"/>
      <c r="BK808" s="46"/>
      <c r="BL808" s="46"/>
      <c r="BM808" s="46"/>
      <c r="BN808" s="46"/>
      <c r="BO808" s="46"/>
      <c r="BP808" s="46"/>
      <c r="BQ808" s="46"/>
      <c r="BR808" s="46"/>
      <c r="BS808" s="46"/>
      <c r="BT808" s="46"/>
      <c r="BU808" s="46"/>
      <c r="BV808" s="46"/>
      <c r="BW808" s="46"/>
      <c r="BX808" s="46"/>
      <c r="BY808" s="46"/>
      <c r="BZ808" s="46"/>
      <c r="CA808" s="46"/>
      <c r="CB808" s="46"/>
      <c r="CC808" s="46"/>
      <c r="CD808" s="46"/>
      <c r="CE808" s="46"/>
      <c r="CF808" s="46"/>
      <c r="CG808" s="46"/>
      <c r="CH808" s="46"/>
      <c r="CI808" s="46"/>
      <c r="CJ808" s="46"/>
      <c r="CK808" s="46"/>
      <c r="CL808" s="46"/>
      <c r="CM808" s="46"/>
      <c r="CN808" s="46"/>
      <c r="CO808" s="46"/>
      <c r="CP808" s="46"/>
      <c r="CQ808" s="46"/>
      <c r="CR808" s="46"/>
      <c r="CS808" s="46"/>
      <c r="CT808" s="46"/>
      <c r="CU808" s="46"/>
      <c r="CV808" s="46"/>
      <c r="CW808" s="46"/>
      <c r="CX808" s="46"/>
      <c r="CY808" s="46"/>
      <c r="CZ808" s="46"/>
      <c r="DA808" s="46"/>
      <c r="DB808" s="46"/>
      <c r="DC808" s="46"/>
      <c r="DD808" s="46"/>
      <c r="DE808" s="46"/>
      <c r="DF808" s="46"/>
      <c r="DG808" s="46"/>
      <c r="DH808" s="46"/>
      <c r="DI808" s="46"/>
      <c r="DJ808" s="46"/>
      <c r="DK808" s="46"/>
    </row>
    <row r="809" spans="2:115" x14ac:dyDescent="0.25">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c r="AG809" s="46"/>
      <c r="AH809" s="46"/>
      <c r="AI809" s="46"/>
      <c r="AJ809" s="46"/>
      <c r="AK809" s="46"/>
      <c r="AL809" s="46"/>
      <c r="AM809" s="46"/>
      <c r="AN809" s="46"/>
      <c r="AO809" s="46"/>
      <c r="AP809" s="46"/>
      <c r="AQ809" s="46"/>
      <c r="AR809" s="46"/>
      <c r="AS809" s="46"/>
      <c r="AT809" s="46"/>
      <c r="AU809" s="46"/>
      <c r="AV809" s="46"/>
      <c r="AW809" s="46"/>
      <c r="AX809" s="46"/>
      <c r="AY809" s="46"/>
      <c r="AZ809" s="46"/>
      <c r="BA809" s="46"/>
      <c r="BB809" s="46"/>
      <c r="BC809" s="46"/>
      <c r="BD809" s="46"/>
      <c r="BE809" s="46"/>
      <c r="BF809" s="46"/>
      <c r="BG809" s="46"/>
      <c r="BH809" s="46"/>
      <c r="BI809" s="46"/>
      <c r="BJ809" s="46"/>
      <c r="BK809" s="46"/>
      <c r="BL809" s="46"/>
      <c r="BM809" s="46"/>
      <c r="BN809" s="46"/>
      <c r="BO809" s="46"/>
      <c r="BP809" s="46"/>
      <c r="BQ809" s="46"/>
      <c r="BR809" s="46"/>
      <c r="BS809" s="46"/>
      <c r="BT809" s="46"/>
      <c r="BU809" s="46"/>
      <c r="BV809" s="46"/>
      <c r="BW809" s="46"/>
      <c r="BX809" s="46"/>
      <c r="BY809" s="46"/>
      <c r="BZ809" s="46"/>
      <c r="CA809" s="46"/>
      <c r="CB809" s="46"/>
      <c r="CC809" s="46"/>
      <c r="CD809" s="46"/>
      <c r="CE809" s="46"/>
      <c r="CF809" s="46"/>
      <c r="CG809" s="46"/>
      <c r="CH809" s="46"/>
      <c r="CI809" s="46"/>
      <c r="CJ809" s="46"/>
      <c r="CK809" s="46"/>
      <c r="CL809" s="46"/>
      <c r="CM809" s="46"/>
      <c r="CN809" s="46"/>
      <c r="CO809" s="46"/>
      <c r="CP809" s="46"/>
      <c r="CQ809" s="46"/>
      <c r="CR809" s="46"/>
      <c r="CS809" s="46"/>
      <c r="CT809" s="46"/>
      <c r="CU809" s="46"/>
      <c r="CV809" s="46"/>
      <c r="CW809" s="46"/>
      <c r="CX809" s="46"/>
      <c r="CY809" s="46"/>
      <c r="CZ809" s="46"/>
      <c r="DA809" s="46"/>
      <c r="DB809" s="46"/>
      <c r="DC809" s="46"/>
      <c r="DD809" s="46"/>
      <c r="DE809" s="46"/>
      <c r="DF809" s="46"/>
      <c r="DG809" s="46"/>
      <c r="DH809" s="46"/>
      <c r="DI809" s="46"/>
      <c r="DJ809" s="46"/>
      <c r="DK809" s="46"/>
    </row>
    <row r="810" spans="2:115" x14ac:dyDescent="0.25">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c r="AJ810" s="46"/>
      <c r="AK810" s="46"/>
      <c r="AL810" s="46"/>
      <c r="AM810" s="46"/>
      <c r="AN810" s="46"/>
      <c r="AO810" s="46"/>
      <c r="AP810" s="46"/>
      <c r="AQ810" s="46"/>
      <c r="AR810" s="46"/>
      <c r="AS810" s="46"/>
      <c r="AT810" s="46"/>
      <c r="AU810" s="46"/>
      <c r="AV810" s="46"/>
      <c r="AW810" s="46"/>
      <c r="AX810" s="46"/>
      <c r="AY810" s="46"/>
      <c r="AZ810" s="46"/>
      <c r="BA810" s="46"/>
      <c r="BB810" s="46"/>
      <c r="BC810" s="46"/>
      <c r="BD810" s="46"/>
      <c r="BE810" s="46"/>
      <c r="BF810" s="46"/>
      <c r="BG810" s="46"/>
      <c r="BH810" s="46"/>
      <c r="BI810" s="46"/>
      <c r="BJ810" s="46"/>
      <c r="BK810" s="46"/>
      <c r="BL810" s="46"/>
      <c r="BM810" s="46"/>
      <c r="BN810" s="46"/>
      <c r="BO810" s="46"/>
      <c r="BP810" s="46"/>
      <c r="BQ810" s="46"/>
      <c r="BR810" s="46"/>
      <c r="BS810" s="46"/>
      <c r="BT810" s="46"/>
      <c r="BU810" s="46"/>
      <c r="BV810" s="46"/>
      <c r="BW810" s="46"/>
      <c r="BX810" s="46"/>
      <c r="BY810" s="46"/>
      <c r="BZ810" s="46"/>
      <c r="CA810" s="46"/>
      <c r="CB810" s="46"/>
      <c r="CC810" s="46"/>
      <c r="CD810" s="46"/>
      <c r="CE810" s="46"/>
      <c r="CF810" s="46"/>
      <c r="CG810" s="46"/>
      <c r="CH810" s="46"/>
      <c r="CI810" s="46"/>
      <c r="CJ810" s="46"/>
      <c r="CK810" s="46"/>
      <c r="CL810" s="46"/>
      <c r="CM810" s="46"/>
      <c r="CN810" s="46"/>
      <c r="CO810" s="46"/>
      <c r="CP810" s="46"/>
      <c r="CQ810" s="46"/>
      <c r="CR810" s="46"/>
      <c r="CS810" s="46"/>
      <c r="CT810" s="46"/>
      <c r="CU810" s="46"/>
      <c r="CV810" s="46"/>
      <c r="CW810" s="46"/>
      <c r="CX810" s="46"/>
      <c r="CY810" s="46"/>
      <c r="CZ810" s="46"/>
      <c r="DA810" s="46"/>
      <c r="DB810" s="46"/>
      <c r="DC810" s="46"/>
      <c r="DD810" s="46"/>
      <c r="DE810" s="46"/>
      <c r="DF810" s="46"/>
      <c r="DG810" s="46"/>
      <c r="DH810" s="46"/>
      <c r="DI810" s="46"/>
      <c r="DJ810" s="46"/>
      <c r="DK810" s="46"/>
    </row>
    <row r="811" spans="2:115" x14ac:dyDescent="0.25">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c r="AG811" s="46"/>
      <c r="AH811" s="46"/>
      <c r="AI811" s="46"/>
      <c r="AJ811" s="46"/>
      <c r="AK811" s="46"/>
      <c r="AL811" s="46"/>
      <c r="AM811" s="46"/>
      <c r="AN811" s="46"/>
      <c r="AO811" s="46"/>
      <c r="AP811" s="46"/>
      <c r="AQ811" s="46"/>
      <c r="AR811" s="46"/>
      <c r="AS811" s="46"/>
      <c r="AT811" s="46"/>
      <c r="AU811" s="46"/>
      <c r="AV811" s="46"/>
      <c r="AW811" s="46"/>
      <c r="AX811" s="46"/>
      <c r="AY811" s="46"/>
      <c r="AZ811" s="46"/>
      <c r="BA811" s="46"/>
      <c r="BB811" s="46"/>
      <c r="BC811" s="46"/>
      <c r="BD811" s="46"/>
      <c r="BE811" s="46"/>
      <c r="BF811" s="46"/>
      <c r="BG811" s="46"/>
      <c r="BH811" s="46"/>
      <c r="BI811" s="46"/>
      <c r="BJ811" s="46"/>
      <c r="BK811" s="46"/>
      <c r="BL811" s="46"/>
      <c r="BM811" s="46"/>
      <c r="BN811" s="46"/>
      <c r="BO811" s="46"/>
      <c r="BP811" s="46"/>
      <c r="BQ811" s="46"/>
      <c r="BR811" s="46"/>
      <c r="BS811" s="46"/>
      <c r="BT811" s="46"/>
      <c r="BU811" s="46"/>
      <c r="BV811" s="46"/>
      <c r="BW811" s="46"/>
      <c r="BX811" s="46"/>
      <c r="BY811" s="46"/>
      <c r="BZ811" s="46"/>
      <c r="CA811" s="46"/>
      <c r="CB811" s="46"/>
      <c r="CC811" s="46"/>
      <c r="CD811" s="46"/>
      <c r="CE811" s="46"/>
      <c r="CF811" s="46"/>
      <c r="CG811" s="46"/>
      <c r="CH811" s="46"/>
      <c r="CI811" s="46"/>
      <c r="CJ811" s="46"/>
      <c r="CK811" s="46"/>
      <c r="CL811" s="46"/>
      <c r="CM811" s="46"/>
      <c r="CN811" s="46"/>
      <c r="CO811" s="46"/>
      <c r="CP811" s="46"/>
      <c r="CQ811" s="46"/>
      <c r="CR811" s="46"/>
      <c r="CS811" s="46"/>
      <c r="CT811" s="46"/>
      <c r="CU811" s="46"/>
      <c r="CV811" s="46"/>
      <c r="CW811" s="46"/>
      <c r="CX811" s="46"/>
      <c r="CY811" s="46"/>
      <c r="CZ811" s="46"/>
      <c r="DA811" s="46"/>
      <c r="DB811" s="46"/>
      <c r="DC811" s="46"/>
      <c r="DD811" s="46"/>
      <c r="DE811" s="46"/>
      <c r="DF811" s="46"/>
      <c r="DG811" s="46"/>
      <c r="DH811" s="46"/>
      <c r="DI811" s="46"/>
      <c r="DJ811" s="46"/>
      <c r="DK811" s="46"/>
    </row>
    <row r="812" spans="2:115" x14ac:dyDescent="0.25">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c r="AG812" s="46"/>
      <c r="AH812" s="46"/>
      <c r="AI812" s="46"/>
      <c r="AJ812" s="46"/>
      <c r="AK812" s="46"/>
      <c r="AL812" s="46"/>
      <c r="AM812" s="46"/>
      <c r="AN812" s="46"/>
      <c r="AO812" s="46"/>
      <c r="AP812" s="46"/>
      <c r="AQ812" s="46"/>
      <c r="AR812" s="46"/>
      <c r="AS812" s="46"/>
      <c r="AT812" s="46"/>
      <c r="AU812" s="46"/>
      <c r="AV812" s="46"/>
      <c r="AW812" s="46"/>
      <c r="AX812" s="46"/>
      <c r="AY812" s="46"/>
      <c r="AZ812" s="46"/>
      <c r="BA812" s="46"/>
      <c r="BB812" s="46"/>
      <c r="BC812" s="46"/>
      <c r="BD812" s="46"/>
      <c r="BE812" s="46"/>
      <c r="BF812" s="46"/>
      <c r="BG812" s="46"/>
      <c r="BH812" s="46"/>
      <c r="BI812" s="46"/>
      <c r="BJ812" s="46"/>
      <c r="BK812" s="46"/>
      <c r="BL812" s="46"/>
      <c r="BM812" s="46"/>
      <c r="BN812" s="46"/>
      <c r="BO812" s="46"/>
      <c r="BP812" s="46"/>
      <c r="BQ812" s="46"/>
      <c r="BR812" s="46"/>
      <c r="BS812" s="46"/>
      <c r="BT812" s="46"/>
      <c r="BU812" s="46"/>
      <c r="BV812" s="46"/>
      <c r="BW812" s="46"/>
      <c r="BX812" s="46"/>
      <c r="BY812" s="46"/>
      <c r="BZ812" s="46"/>
      <c r="CA812" s="46"/>
      <c r="CB812" s="46"/>
      <c r="CC812" s="46"/>
      <c r="CD812" s="46"/>
      <c r="CE812" s="46"/>
      <c r="CF812" s="46"/>
      <c r="CG812" s="46"/>
      <c r="CH812" s="46"/>
      <c r="CI812" s="46"/>
      <c r="CJ812" s="46"/>
      <c r="CK812" s="46"/>
      <c r="CL812" s="46"/>
      <c r="CM812" s="46"/>
      <c r="CN812" s="46"/>
      <c r="CO812" s="46"/>
      <c r="CP812" s="46"/>
      <c r="CQ812" s="46"/>
      <c r="CR812" s="46"/>
      <c r="CS812" s="46"/>
      <c r="CT812" s="46"/>
      <c r="CU812" s="46"/>
      <c r="CV812" s="46"/>
      <c r="CW812" s="46"/>
      <c r="CX812" s="46"/>
      <c r="CY812" s="46"/>
      <c r="CZ812" s="46"/>
      <c r="DA812" s="46"/>
      <c r="DB812" s="46"/>
      <c r="DC812" s="46"/>
      <c r="DD812" s="46"/>
      <c r="DE812" s="46"/>
      <c r="DF812" s="46"/>
      <c r="DG812" s="46"/>
      <c r="DH812" s="46"/>
      <c r="DI812" s="46"/>
      <c r="DJ812" s="46"/>
      <c r="DK812" s="46"/>
    </row>
    <row r="813" spans="2:115" x14ac:dyDescent="0.25">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c r="AG813" s="46"/>
      <c r="AH813" s="46"/>
      <c r="AI813" s="46"/>
      <c r="AJ813" s="46"/>
      <c r="AK813" s="46"/>
      <c r="AL813" s="46"/>
      <c r="AM813" s="46"/>
      <c r="AN813" s="46"/>
      <c r="AO813" s="46"/>
      <c r="AP813" s="46"/>
      <c r="AQ813" s="46"/>
      <c r="AR813" s="46"/>
      <c r="AS813" s="46"/>
      <c r="AT813" s="46"/>
      <c r="AU813" s="46"/>
      <c r="AV813" s="46"/>
      <c r="AW813" s="46"/>
      <c r="AX813" s="46"/>
      <c r="AY813" s="46"/>
      <c r="AZ813" s="46"/>
      <c r="BA813" s="46"/>
      <c r="BB813" s="46"/>
      <c r="BC813" s="46"/>
      <c r="BD813" s="46"/>
      <c r="BE813" s="46"/>
      <c r="BF813" s="46"/>
      <c r="BG813" s="46"/>
      <c r="BH813" s="46"/>
      <c r="BI813" s="46"/>
      <c r="BJ813" s="46"/>
      <c r="BK813" s="46"/>
      <c r="BL813" s="46"/>
      <c r="BM813" s="46"/>
      <c r="BN813" s="46"/>
      <c r="BO813" s="46"/>
      <c r="BP813" s="46"/>
      <c r="BQ813" s="46"/>
      <c r="BR813" s="46"/>
      <c r="BS813" s="46"/>
      <c r="BT813" s="46"/>
      <c r="BU813" s="46"/>
      <c r="BV813" s="46"/>
      <c r="BW813" s="46"/>
      <c r="BX813" s="46"/>
      <c r="BY813" s="46"/>
      <c r="BZ813" s="46"/>
      <c r="CA813" s="46"/>
      <c r="CB813" s="46"/>
      <c r="CC813" s="46"/>
      <c r="CD813" s="46"/>
      <c r="CE813" s="46"/>
      <c r="CF813" s="46"/>
      <c r="CG813" s="46"/>
      <c r="CH813" s="46"/>
      <c r="CI813" s="46"/>
      <c r="CJ813" s="46"/>
      <c r="CK813" s="46"/>
      <c r="CL813" s="46"/>
      <c r="CM813" s="46"/>
      <c r="CN813" s="46"/>
      <c r="CO813" s="46"/>
      <c r="CP813" s="46"/>
      <c r="CQ813" s="46"/>
      <c r="CR813" s="46"/>
      <c r="CS813" s="46"/>
      <c r="CT813" s="46"/>
      <c r="CU813" s="46"/>
      <c r="CV813" s="46"/>
      <c r="CW813" s="46"/>
      <c r="CX813" s="46"/>
      <c r="CY813" s="46"/>
      <c r="CZ813" s="46"/>
      <c r="DA813" s="46"/>
      <c r="DB813" s="46"/>
      <c r="DC813" s="46"/>
      <c r="DD813" s="46"/>
      <c r="DE813" s="46"/>
      <c r="DF813" s="46"/>
      <c r="DG813" s="46"/>
      <c r="DH813" s="46"/>
      <c r="DI813" s="46"/>
      <c r="DJ813" s="46"/>
      <c r="DK813" s="46"/>
    </row>
    <row r="814" spans="2:115" x14ac:dyDescent="0.25">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c r="AG814" s="46"/>
      <c r="AH814" s="46"/>
      <c r="AI814" s="46"/>
      <c r="AJ814" s="46"/>
      <c r="AK814" s="46"/>
      <c r="AL814" s="46"/>
      <c r="AM814" s="46"/>
      <c r="AN814" s="46"/>
      <c r="AO814" s="46"/>
      <c r="AP814" s="46"/>
      <c r="AQ814" s="46"/>
      <c r="AR814" s="46"/>
      <c r="AS814" s="46"/>
      <c r="AT814" s="46"/>
      <c r="AU814" s="46"/>
      <c r="AV814" s="46"/>
      <c r="AW814" s="46"/>
      <c r="AX814" s="46"/>
      <c r="AY814" s="46"/>
      <c r="AZ814" s="46"/>
      <c r="BA814" s="46"/>
      <c r="BB814" s="46"/>
      <c r="BC814" s="46"/>
      <c r="BD814" s="46"/>
      <c r="BE814" s="46"/>
      <c r="BF814" s="46"/>
      <c r="BG814" s="46"/>
      <c r="BH814" s="46"/>
      <c r="BI814" s="46"/>
      <c r="BJ814" s="46"/>
      <c r="BK814" s="46"/>
      <c r="BL814" s="46"/>
      <c r="BM814" s="46"/>
      <c r="BN814" s="46"/>
      <c r="BO814" s="46"/>
      <c r="BP814" s="46"/>
      <c r="BQ814" s="46"/>
      <c r="BR814" s="46"/>
      <c r="BS814" s="46"/>
      <c r="BT814" s="46"/>
      <c r="BU814" s="46"/>
      <c r="BV814" s="46"/>
      <c r="BW814" s="46"/>
      <c r="BX814" s="46"/>
      <c r="BY814" s="46"/>
      <c r="BZ814" s="46"/>
      <c r="CA814" s="46"/>
      <c r="CB814" s="46"/>
      <c r="CC814" s="46"/>
      <c r="CD814" s="46"/>
      <c r="CE814" s="46"/>
      <c r="CF814" s="46"/>
      <c r="CG814" s="46"/>
      <c r="CH814" s="46"/>
      <c r="CI814" s="46"/>
      <c r="CJ814" s="46"/>
      <c r="CK814" s="46"/>
      <c r="CL814" s="46"/>
      <c r="CM814" s="46"/>
      <c r="CN814" s="46"/>
      <c r="CO814" s="46"/>
      <c r="CP814" s="46"/>
      <c r="CQ814" s="46"/>
      <c r="CR814" s="46"/>
      <c r="CS814" s="46"/>
      <c r="CT814" s="46"/>
      <c r="CU814" s="46"/>
      <c r="CV814" s="46"/>
      <c r="CW814" s="46"/>
      <c r="CX814" s="46"/>
      <c r="CY814" s="46"/>
      <c r="CZ814" s="46"/>
      <c r="DA814" s="46"/>
      <c r="DB814" s="46"/>
      <c r="DC814" s="46"/>
      <c r="DD814" s="46"/>
      <c r="DE814" s="46"/>
      <c r="DF814" s="46"/>
      <c r="DG814" s="46"/>
      <c r="DH814" s="46"/>
      <c r="DI814" s="46"/>
      <c r="DJ814" s="46"/>
      <c r="DK814" s="46"/>
    </row>
    <row r="815" spans="2:115" x14ac:dyDescent="0.25">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c r="AG815" s="46"/>
      <c r="AH815" s="46"/>
      <c r="AI815" s="46"/>
      <c r="AJ815" s="46"/>
      <c r="AK815" s="46"/>
      <c r="AL815" s="46"/>
      <c r="AM815" s="46"/>
      <c r="AN815" s="46"/>
      <c r="AO815" s="46"/>
      <c r="AP815" s="46"/>
      <c r="AQ815" s="46"/>
      <c r="AR815" s="46"/>
      <c r="AS815" s="46"/>
      <c r="AT815" s="46"/>
      <c r="AU815" s="46"/>
      <c r="AV815" s="46"/>
      <c r="AW815" s="46"/>
      <c r="AX815" s="46"/>
      <c r="AY815" s="46"/>
      <c r="AZ815" s="46"/>
      <c r="BA815" s="46"/>
      <c r="BB815" s="46"/>
      <c r="BC815" s="46"/>
      <c r="BD815" s="46"/>
      <c r="BE815" s="46"/>
      <c r="BF815" s="46"/>
      <c r="BG815" s="46"/>
      <c r="BH815" s="46"/>
      <c r="BI815" s="46"/>
      <c r="BJ815" s="46"/>
      <c r="BK815" s="46"/>
      <c r="BL815" s="46"/>
      <c r="BM815" s="46"/>
      <c r="BN815" s="46"/>
      <c r="BO815" s="46"/>
      <c r="BP815" s="46"/>
      <c r="BQ815" s="46"/>
      <c r="BR815" s="46"/>
      <c r="BS815" s="46"/>
      <c r="BT815" s="46"/>
      <c r="BU815" s="46"/>
      <c r="BV815" s="46"/>
      <c r="BW815" s="46"/>
      <c r="BX815" s="46"/>
      <c r="BY815" s="46"/>
      <c r="BZ815" s="46"/>
      <c r="CA815" s="46"/>
      <c r="CB815" s="46"/>
      <c r="CC815" s="46"/>
      <c r="CD815" s="46"/>
      <c r="CE815" s="46"/>
      <c r="CF815" s="46"/>
      <c r="CG815" s="46"/>
      <c r="CH815" s="46"/>
      <c r="CI815" s="46"/>
      <c r="CJ815" s="46"/>
      <c r="CK815" s="46"/>
      <c r="CL815" s="46"/>
      <c r="CM815" s="46"/>
      <c r="CN815" s="46"/>
      <c r="CO815" s="46"/>
      <c r="CP815" s="46"/>
      <c r="CQ815" s="46"/>
      <c r="CR815" s="46"/>
      <c r="CS815" s="46"/>
      <c r="CT815" s="46"/>
      <c r="CU815" s="46"/>
      <c r="CV815" s="46"/>
      <c r="CW815" s="46"/>
      <c r="CX815" s="46"/>
      <c r="CY815" s="46"/>
      <c r="CZ815" s="46"/>
      <c r="DA815" s="46"/>
      <c r="DB815" s="46"/>
      <c r="DC815" s="46"/>
      <c r="DD815" s="46"/>
      <c r="DE815" s="46"/>
      <c r="DF815" s="46"/>
      <c r="DG815" s="46"/>
      <c r="DH815" s="46"/>
      <c r="DI815" s="46"/>
      <c r="DJ815" s="46"/>
      <c r="DK815" s="46"/>
    </row>
    <row r="816" spans="2:115" x14ac:dyDescent="0.25">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c r="AG816" s="46"/>
      <c r="AH816" s="46"/>
      <c r="AI816" s="46"/>
      <c r="AJ816" s="46"/>
      <c r="AK816" s="46"/>
      <c r="AL816" s="46"/>
      <c r="AM816" s="46"/>
      <c r="AN816" s="46"/>
      <c r="AO816" s="46"/>
      <c r="AP816" s="46"/>
      <c r="AQ816" s="46"/>
      <c r="AR816" s="46"/>
      <c r="AS816" s="46"/>
      <c r="AT816" s="46"/>
      <c r="AU816" s="46"/>
      <c r="AV816" s="46"/>
      <c r="AW816" s="46"/>
      <c r="AX816" s="46"/>
      <c r="AY816" s="46"/>
      <c r="AZ816" s="46"/>
      <c r="BA816" s="46"/>
      <c r="BB816" s="46"/>
      <c r="BC816" s="46"/>
      <c r="BD816" s="46"/>
      <c r="BE816" s="46"/>
      <c r="BF816" s="46"/>
      <c r="BG816" s="46"/>
      <c r="BH816" s="46"/>
      <c r="BI816" s="46"/>
      <c r="BJ816" s="46"/>
      <c r="BK816" s="46"/>
      <c r="BL816" s="46"/>
      <c r="BM816" s="46"/>
      <c r="BN816" s="46"/>
      <c r="BO816" s="46"/>
      <c r="BP816" s="46"/>
      <c r="BQ816" s="46"/>
      <c r="BR816" s="46"/>
      <c r="BS816" s="46"/>
      <c r="BT816" s="46"/>
      <c r="BU816" s="46"/>
      <c r="BV816" s="46"/>
      <c r="BW816" s="46"/>
      <c r="BX816" s="46"/>
      <c r="BY816" s="46"/>
      <c r="BZ816" s="46"/>
      <c r="CA816" s="46"/>
      <c r="CB816" s="46"/>
      <c r="CC816" s="46"/>
      <c r="CD816" s="46"/>
      <c r="CE816" s="46"/>
      <c r="CF816" s="46"/>
      <c r="CG816" s="46"/>
      <c r="CH816" s="46"/>
      <c r="CI816" s="46"/>
      <c r="CJ816" s="46"/>
      <c r="CK816" s="46"/>
      <c r="CL816" s="46"/>
      <c r="CM816" s="46"/>
      <c r="CN816" s="46"/>
      <c r="CO816" s="46"/>
      <c r="CP816" s="46"/>
      <c r="CQ816" s="46"/>
      <c r="CR816" s="46"/>
      <c r="CS816" s="46"/>
      <c r="CT816" s="46"/>
      <c r="CU816" s="46"/>
      <c r="CV816" s="46"/>
      <c r="CW816" s="46"/>
      <c r="CX816" s="46"/>
      <c r="CY816" s="46"/>
      <c r="CZ816" s="46"/>
      <c r="DA816" s="46"/>
      <c r="DB816" s="46"/>
      <c r="DC816" s="46"/>
      <c r="DD816" s="46"/>
      <c r="DE816" s="46"/>
      <c r="DF816" s="46"/>
      <c r="DG816" s="46"/>
      <c r="DH816" s="46"/>
      <c r="DI816" s="46"/>
      <c r="DJ816" s="46"/>
      <c r="DK816" s="46"/>
    </row>
    <row r="817" spans="2:115" x14ac:dyDescent="0.25">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46"/>
      <c r="AI817" s="46"/>
      <c r="AJ817" s="46"/>
      <c r="AK817" s="46"/>
      <c r="AL817" s="46"/>
      <c r="AM817" s="46"/>
      <c r="AN817" s="46"/>
      <c r="AO817" s="46"/>
      <c r="AP817" s="46"/>
      <c r="AQ817" s="46"/>
      <c r="AR817" s="46"/>
      <c r="AS817" s="46"/>
      <c r="AT817" s="46"/>
      <c r="AU817" s="46"/>
      <c r="AV817" s="46"/>
      <c r="AW817" s="46"/>
      <c r="AX817" s="46"/>
      <c r="AY817" s="46"/>
      <c r="AZ817" s="46"/>
      <c r="BA817" s="46"/>
      <c r="BB817" s="46"/>
      <c r="BC817" s="46"/>
      <c r="BD817" s="46"/>
      <c r="BE817" s="46"/>
      <c r="BF817" s="46"/>
      <c r="BG817" s="46"/>
      <c r="BH817" s="46"/>
      <c r="BI817" s="46"/>
      <c r="BJ817" s="46"/>
      <c r="BK817" s="46"/>
      <c r="BL817" s="46"/>
      <c r="BM817" s="46"/>
      <c r="BN817" s="46"/>
      <c r="BO817" s="46"/>
      <c r="BP817" s="46"/>
      <c r="BQ817" s="46"/>
      <c r="BR817" s="46"/>
      <c r="BS817" s="46"/>
      <c r="BT817" s="46"/>
      <c r="BU817" s="46"/>
      <c r="BV817" s="46"/>
      <c r="BW817" s="46"/>
      <c r="BX817" s="46"/>
      <c r="BY817" s="46"/>
      <c r="BZ817" s="46"/>
      <c r="CA817" s="46"/>
      <c r="CB817" s="46"/>
      <c r="CC817" s="46"/>
      <c r="CD817" s="46"/>
      <c r="CE817" s="46"/>
      <c r="CF817" s="46"/>
      <c r="CG817" s="46"/>
      <c r="CH817" s="46"/>
      <c r="CI817" s="46"/>
      <c r="CJ817" s="46"/>
      <c r="CK817" s="46"/>
      <c r="CL817" s="46"/>
      <c r="CM817" s="46"/>
      <c r="CN817" s="46"/>
      <c r="CO817" s="46"/>
      <c r="CP817" s="46"/>
      <c r="CQ817" s="46"/>
      <c r="CR817" s="46"/>
      <c r="CS817" s="46"/>
      <c r="CT817" s="46"/>
      <c r="CU817" s="46"/>
      <c r="CV817" s="46"/>
      <c r="CW817" s="46"/>
      <c r="CX817" s="46"/>
      <c r="CY817" s="46"/>
      <c r="CZ817" s="46"/>
      <c r="DA817" s="46"/>
      <c r="DB817" s="46"/>
      <c r="DC817" s="46"/>
      <c r="DD817" s="46"/>
      <c r="DE817" s="46"/>
      <c r="DF817" s="46"/>
      <c r="DG817" s="46"/>
      <c r="DH817" s="46"/>
      <c r="DI817" s="46"/>
      <c r="DJ817" s="46"/>
      <c r="DK817" s="46"/>
    </row>
    <row r="818" spans="2:115" x14ac:dyDescent="0.25">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46"/>
      <c r="AI818" s="46"/>
      <c r="AJ818" s="46"/>
      <c r="AK818" s="46"/>
      <c r="AL818" s="46"/>
      <c r="AM818" s="46"/>
      <c r="AN818" s="46"/>
      <c r="AO818" s="46"/>
      <c r="AP818" s="46"/>
      <c r="AQ818" s="46"/>
      <c r="AR818" s="46"/>
      <c r="AS818" s="46"/>
      <c r="AT818" s="46"/>
      <c r="AU818" s="46"/>
      <c r="AV818" s="46"/>
      <c r="AW818" s="46"/>
      <c r="AX818" s="46"/>
      <c r="AY818" s="46"/>
      <c r="AZ818" s="46"/>
      <c r="BA818" s="46"/>
      <c r="BB818" s="46"/>
      <c r="BC818" s="46"/>
      <c r="BD818" s="46"/>
      <c r="BE818" s="46"/>
      <c r="BF818" s="46"/>
      <c r="BG818" s="46"/>
      <c r="BH818" s="46"/>
      <c r="BI818" s="46"/>
      <c r="BJ818" s="46"/>
      <c r="BK818" s="46"/>
      <c r="BL818" s="46"/>
      <c r="BM818" s="46"/>
      <c r="BN818" s="46"/>
      <c r="BO818" s="46"/>
      <c r="BP818" s="46"/>
      <c r="BQ818" s="46"/>
      <c r="BR818" s="46"/>
      <c r="BS818" s="46"/>
      <c r="BT818" s="46"/>
      <c r="BU818" s="46"/>
      <c r="BV818" s="46"/>
      <c r="BW818" s="46"/>
      <c r="BX818" s="46"/>
      <c r="BY818" s="46"/>
      <c r="BZ818" s="46"/>
      <c r="CA818" s="46"/>
      <c r="CB818" s="46"/>
      <c r="CC818" s="46"/>
      <c r="CD818" s="46"/>
      <c r="CE818" s="46"/>
      <c r="CF818" s="46"/>
      <c r="CG818" s="46"/>
      <c r="CH818" s="46"/>
      <c r="CI818" s="46"/>
      <c r="CJ818" s="46"/>
      <c r="CK818" s="46"/>
      <c r="CL818" s="46"/>
      <c r="CM818" s="46"/>
      <c r="CN818" s="46"/>
      <c r="CO818" s="46"/>
      <c r="CP818" s="46"/>
      <c r="CQ818" s="46"/>
      <c r="CR818" s="46"/>
      <c r="CS818" s="46"/>
      <c r="CT818" s="46"/>
      <c r="CU818" s="46"/>
      <c r="CV818" s="46"/>
      <c r="CW818" s="46"/>
      <c r="CX818" s="46"/>
      <c r="CY818" s="46"/>
      <c r="CZ818" s="46"/>
      <c r="DA818" s="46"/>
      <c r="DB818" s="46"/>
      <c r="DC818" s="46"/>
      <c r="DD818" s="46"/>
      <c r="DE818" s="46"/>
      <c r="DF818" s="46"/>
      <c r="DG818" s="46"/>
      <c r="DH818" s="46"/>
      <c r="DI818" s="46"/>
      <c r="DJ818" s="46"/>
      <c r="DK818" s="46"/>
    </row>
    <row r="819" spans="2:115" x14ac:dyDescent="0.25">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46"/>
      <c r="AI819" s="46"/>
      <c r="AJ819" s="46"/>
      <c r="AK819" s="46"/>
      <c r="AL819" s="46"/>
      <c r="AM819" s="46"/>
      <c r="AN819" s="46"/>
      <c r="AO819" s="46"/>
      <c r="AP819" s="46"/>
      <c r="AQ819" s="46"/>
      <c r="AR819" s="46"/>
      <c r="AS819" s="46"/>
      <c r="AT819" s="46"/>
      <c r="AU819" s="46"/>
      <c r="AV819" s="46"/>
      <c r="AW819" s="46"/>
      <c r="AX819" s="46"/>
      <c r="AY819" s="46"/>
      <c r="AZ819" s="46"/>
      <c r="BA819" s="46"/>
      <c r="BB819" s="46"/>
      <c r="BC819" s="46"/>
      <c r="BD819" s="46"/>
      <c r="BE819" s="46"/>
      <c r="BF819" s="46"/>
      <c r="BG819" s="46"/>
      <c r="BH819" s="46"/>
      <c r="BI819" s="46"/>
      <c r="BJ819" s="46"/>
      <c r="BK819" s="46"/>
      <c r="BL819" s="46"/>
      <c r="BM819" s="46"/>
      <c r="BN819" s="46"/>
      <c r="BO819" s="46"/>
      <c r="BP819" s="46"/>
      <c r="BQ819" s="46"/>
      <c r="BR819" s="46"/>
      <c r="BS819" s="46"/>
      <c r="BT819" s="46"/>
      <c r="BU819" s="46"/>
      <c r="BV819" s="46"/>
      <c r="BW819" s="46"/>
      <c r="BX819" s="46"/>
      <c r="BY819" s="46"/>
      <c r="BZ819" s="46"/>
      <c r="CA819" s="46"/>
      <c r="CB819" s="46"/>
      <c r="CC819" s="46"/>
      <c r="CD819" s="46"/>
      <c r="CE819" s="46"/>
      <c r="CF819" s="46"/>
      <c r="CG819" s="46"/>
      <c r="CH819" s="46"/>
      <c r="CI819" s="46"/>
      <c r="CJ819" s="46"/>
      <c r="CK819" s="46"/>
      <c r="CL819" s="46"/>
      <c r="CM819" s="46"/>
      <c r="CN819" s="46"/>
      <c r="CO819" s="46"/>
      <c r="CP819" s="46"/>
      <c r="CQ819" s="46"/>
      <c r="CR819" s="46"/>
      <c r="CS819" s="46"/>
      <c r="CT819" s="46"/>
      <c r="CU819" s="46"/>
      <c r="CV819" s="46"/>
      <c r="CW819" s="46"/>
      <c r="CX819" s="46"/>
      <c r="CY819" s="46"/>
      <c r="CZ819" s="46"/>
      <c r="DA819" s="46"/>
      <c r="DB819" s="46"/>
      <c r="DC819" s="46"/>
      <c r="DD819" s="46"/>
      <c r="DE819" s="46"/>
      <c r="DF819" s="46"/>
      <c r="DG819" s="46"/>
      <c r="DH819" s="46"/>
      <c r="DI819" s="46"/>
      <c r="DJ819" s="46"/>
      <c r="DK819" s="46"/>
    </row>
    <row r="820" spans="2:115" x14ac:dyDescent="0.25">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46"/>
      <c r="AI820" s="46"/>
      <c r="AJ820" s="46"/>
      <c r="AK820" s="46"/>
      <c r="AL820" s="46"/>
      <c r="AM820" s="46"/>
      <c r="AN820" s="46"/>
      <c r="AO820" s="46"/>
      <c r="AP820" s="46"/>
      <c r="AQ820" s="46"/>
      <c r="AR820" s="46"/>
      <c r="AS820" s="46"/>
      <c r="AT820" s="46"/>
      <c r="AU820" s="46"/>
      <c r="AV820" s="46"/>
      <c r="AW820" s="46"/>
      <c r="AX820" s="46"/>
      <c r="AY820" s="46"/>
      <c r="AZ820" s="46"/>
      <c r="BA820" s="46"/>
      <c r="BB820" s="46"/>
      <c r="BC820" s="46"/>
      <c r="BD820" s="46"/>
      <c r="BE820" s="46"/>
      <c r="BF820" s="46"/>
      <c r="BG820" s="46"/>
      <c r="BH820" s="46"/>
      <c r="BI820" s="46"/>
      <c r="BJ820" s="46"/>
      <c r="BK820" s="46"/>
      <c r="BL820" s="46"/>
      <c r="BM820" s="46"/>
      <c r="BN820" s="46"/>
      <c r="BO820" s="46"/>
      <c r="BP820" s="46"/>
      <c r="BQ820" s="46"/>
      <c r="BR820" s="46"/>
      <c r="BS820" s="46"/>
      <c r="BT820" s="46"/>
      <c r="BU820" s="46"/>
      <c r="BV820" s="46"/>
      <c r="BW820" s="46"/>
      <c r="BX820" s="46"/>
      <c r="BY820" s="46"/>
      <c r="BZ820" s="46"/>
      <c r="CA820" s="46"/>
      <c r="CB820" s="46"/>
      <c r="CC820" s="46"/>
      <c r="CD820" s="46"/>
      <c r="CE820" s="46"/>
      <c r="CF820" s="46"/>
      <c r="CG820" s="46"/>
      <c r="CH820" s="46"/>
      <c r="CI820" s="46"/>
      <c r="CJ820" s="46"/>
      <c r="CK820" s="46"/>
      <c r="CL820" s="46"/>
      <c r="CM820" s="46"/>
      <c r="CN820" s="46"/>
      <c r="CO820" s="46"/>
      <c r="CP820" s="46"/>
      <c r="CQ820" s="46"/>
      <c r="CR820" s="46"/>
      <c r="CS820" s="46"/>
      <c r="CT820" s="46"/>
      <c r="CU820" s="46"/>
      <c r="CV820" s="46"/>
      <c r="CW820" s="46"/>
      <c r="CX820" s="46"/>
      <c r="CY820" s="46"/>
      <c r="CZ820" s="46"/>
      <c r="DA820" s="46"/>
      <c r="DB820" s="46"/>
      <c r="DC820" s="46"/>
      <c r="DD820" s="46"/>
      <c r="DE820" s="46"/>
      <c r="DF820" s="46"/>
      <c r="DG820" s="46"/>
      <c r="DH820" s="46"/>
      <c r="DI820" s="46"/>
      <c r="DJ820" s="46"/>
      <c r="DK820" s="46"/>
    </row>
    <row r="821" spans="2:115" x14ac:dyDescent="0.25">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46"/>
      <c r="AI821" s="46"/>
      <c r="AJ821" s="46"/>
      <c r="AK821" s="46"/>
      <c r="AL821" s="46"/>
      <c r="AM821" s="46"/>
      <c r="AN821" s="46"/>
      <c r="AO821" s="46"/>
      <c r="AP821" s="46"/>
      <c r="AQ821" s="46"/>
      <c r="AR821" s="46"/>
      <c r="AS821" s="46"/>
      <c r="AT821" s="46"/>
      <c r="AU821" s="46"/>
      <c r="AV821" s="46"/>
      <c r="AW821" s="46"/>
      <c r="AX821" s="46"/>
      <c r="AY821" s="46"/>
      <c r="AZ821" s="46"/>
      <c r="BA821" s="46"/>
      <c r="BB821" s="46"/>
      <c r="BC821" s="46"/>
      <c r="BD821" s="46"/>
      <c r="BE821" s="46"/>
      <c r="BF821" s="46"/>
      <c r="BG821" s="46"/>
      <c r="BH821" s="46"/>
      <c r="BI821" s="46"/>
      <c r="BJ821" s="46"/>
      <c r="BK821" s="46"/>
      <c r="BL821" s="46"/>
      <c r="BM821" s="46"/>
      <c r="BN821" s="46"/>
      <c r="BO821" s="46"/>
      <c r="BP821" s="46"/>
      <c r="BQ821" s="46"/>
      <c r="BR821" s="46"/>
      <c r="BS821" s="46"/>
      <c r="BT821" s="46"/>
      <c r="BU821" s="46"/>
      <c r="BV821" s="46"/>
      <c r="BW821" s="46"/>
      <c r="BX821" s="46"/>
      <c r="BY821" s="46"/>
      <c r="BZ821" s="46"/>
      <c r="CA821" s="46"/>
      <c r="CB821" s="46"/>
      <c r="CC821" s="46"/>
      <c r="CD821" s="46"/>
      <c r="CE821" s="46"/>
      <c r="CF821" s="46"/>
      <c r="CG821" s="46"/>
      <c r="CH821" s="46"/>
      <c r="CI821" s="46"/>
      <c r="CJ821" s="46"/>
      <c r="CK821" s="46"/>
      <c r="CL821" s="46"/>
      <c r="CM821" s="46"/>
      <c r="CN821" s="46"/>
      <c r="CO821" s="46"/>
      <c r="CP821" s="46"/>
      <c r="CQ821" s="46"/>
      <c r="CR821" s="46"/>
      <c r="CS821" s="46"/>
      <c r="CT821" s="46"/>
      <c r="CU821" s="46"/>
      <c r="CV821" s="46"/>
      <c r="CW821" s="46"/>
      <c r="CX821" s="46"/>
      <c r="CY821" s="46"/>
      <c r="CZ821" s="46"/>
      <c r="DA821" s="46"/>
      <c r="DB821" s="46"/>
      <c r="DC821" s="46"/>
      <c r="DD821" s="46"/>
      <c r="DE821" s="46"/>
      <c r="DF821" s="46"/>
      <c r="DG821" s="46"/>
      <c r="DH821" s="46"/>
      <c r="DI821" s="46"/>
      <c r="DJ821" s="46"/>
      <c r="DK821" s="46"/>
    </row>
    <row r="822" spans="2:115" x14ac:dyDescent="0.25">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46"/>
      <c r="AI822" s="46"/>
      <c r="AJ822" s="46"/>
      <c r="AK822" s="46"/>
      <c r="AL822" s="46"/>
      <c r="AM822" s="46"/>
      <c r="AN822" s="46"/>
      <c r="AO822" s="46"/>
      <c r="AP822" s="46"/>
      <c r="AQ822" s="46"/>
      <c r="AR822" s="46"/>
      <c r="AS822" s="46"/>
      <c r="AT822" s="46"/>
      <c r="AU822" s="46"/>
      <c r="AV822" s="46"/>
      <c r="AW822" s="46"/>
      <c r="AX822" s="46"/>
      <c r="AY822" s="46"/>
      <c r="AZ822" s="46"/>
      <c r="BA822" s="46"/>
      <c r="BB822" s="46"/>
      <c r="BC822" s="46"/>
      <c r="BD822" s="46"/>
      <c r="BE822" s="46"/>
      <c r="BF822" s="46"/>
      <c r="BG822" s="46"/>
      <c r="BH822" s="46"/>
      <c r="BI822" s="46"/>
      <c r="BJ822" s="46"/>
      <c r="BK822" s="46"/>
      <c r="BL822" s="46"/>
      <c r="BM822" s="46"/>
      <c r="BN822" s="46"/>
      <c r="BO822" s="46"/>
      <c r="BP822" s="46"/>
      <c r="BQ822" s="46"/>
      <c r="BR822" s="46"/>
      <c r="BS822" s="46"/>
      <c r="BT822" s="46"/>
      <c r="BU822" s="46"/>
      <c r="BV822" s="46"/>
      <c r="BW822" s="46"/>
      <c r="BX822" s="46"/>
      <c r="BY822" s="46"/>
      <c r="BZ822" s="46"/>
      <c r="CA822" s="46"/>
      <c r="CB822" s="46"/>
      <c r="CC822" s="46"/>
      <c r="CD822" s="46"/>
      <c r="CE822" s="46"/>
      <c r="CF822" s="46"/>
      <c r="CG822" s="46"/>
      <c r="CH822" s="46"/>
      <c r="CI822" s="46"/>
      <c r="CJ822" s="46"/>
      <c r="CK822" s="46"/>
      <c r="CL822" s="46"/>
      <c r="CM822" s="46"/>
      <c r="CN822" s="46"/>
      <c r="CO822" s="46"/>
      <c r="CP822" s="46"/>
      <c r="CQ822" s="46"/>
      <c r="CR822" s="46"/>
      <c r="CS822" s="46"/>
      <c r="CT822" s="46"/>
      <c r="CU822" s="46"/>
      <c r="CV822" s="46"/>
      <c r="CW822" s="46"/>
      <c r="CX822" s="46"/>
      <c r="CY822" s="46"/>
      <c r="CZ822" s="46"/>
      <c r="DA822" s="46"/>
      <c r="DB822" s="46"/>
      <c r="DC822" s="46"/>
      <c r="DD822" s="46"/>
      <c r="DE822" s="46"/>
      <c r="DF822" s="46"/>
      <c r="DG822" s="46"/>
      <c r="DH822" s="46"/>
      <c r="DI822" s="46"/>
      <c r="DJ822" s="46"/>
      <c r="DK822" s="46"/>
    </row>
    <row r="823" spans="2:115" x14ac:dyDescent="0.25">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c r="AG823" s="46"/>
      <c r="AH823" s="46"/>
      <c r="AI823" s="46"/>
      <c r="AJ823" s="46"/>
      <c r="AK823" s="46"/>
      <c r="AL823" s="46"/>
      <c r="AM823" s="46"/>
      <c r="AN823" s="46"/>
      <c r="AO823" s="46"/>
      <c r="AP823" s="46"/>
      <c r="AQ823" s="46"/>
      <c r="AR823" s="46"/>
      <c r="AS823" s="46"/>
      <c r="AT823" s="46"/>
      <c r="AU823" s="46"/>
      <c r="AV823" s="46"/>
      <c r="AW823" s="46"/>
      <c r="AX823" s="46"/>
      <c r="AY823" s="46"/>
      <c r="AZ823" s="46"/>
      <c r="BA823" s="46"/>
      <c r="BB823" s="46"/>
      <c r="BC823" s="46"/>
      <c r="BD823" s="46"/>
      <c r="BE823" s="46"/>
      <c r="BF823" s="46"/>
      <c r="BG823" s="46"/>
      <c r="BH823" s="46"/>
      <c r="BI823" s="46"/>
      <c r="BJ823" s="46"/>
      <c r="BK823" s="46"/>
      <c r="BL823" s="46"/>
      <c r="BM823" s="46"/>
      <c r="BN823" s="46"/>
      <c r="BO823" s="46"/>
      <c r="BP823" s="46"/>
      <c r="BQ823" s="46"/>
      <c r="BR823" s="46"/>
      <c r="BS823" s="46"/>
      <c r="BT823" s="46"/>
      <c r="BU823" s="46"/>
      <c r="BV823" s="46"/>
      <c r="BW823" s="46"/>
      <c r="BX823" s="46"/>
      <c r="BY823" s="46"/>
      <c r="BZ823" s="46"/>
      <c r="CA823" s="46"/>
      <c r="CB823" s="46"/>
      <c r="CC823" s="46"/>
      <c r="CD823" s="46"/>
      <c r="CE823" s="46"/>
      <c r="CF823" s="46"/>
      <c r="CG823" s="46"/>
      <c r="CH823" s="46"/>
      <c r="CI823" s="46"/>
      <c r="CJ823" s="46"/>
      <c r="CK823" s="46"/>
      <c r="CL823" s="46"/>
      <c r="CM823" s="46"/>
      <c r="CN823" s="46"/>
      <c r="CO823" s="46"/>
      <c r="CP823" s="46"/>
      <c r="CQ823" s="46"/>
      <c r="CR823" s="46"/>
      <c r="CS823" s="46"/>
      <c r="CT823" s="46"/>
      <c r="CU823" s="46"/>
      <c r="CV823" s="46"/>
      <c r="CW823" s="46"/>
      <c r="CX823" s="46"/>
      <c r="CY823" s="46"/>
      <c r="CZ823" s="46"/>
      <c r="DA823" s="46"/>
      <c r="DB823" s="46"/>
      <c r="DC823" s="46"/>
      <c r="DD823" s="46"/>
      <c r="DE823" s="46"/>
      <c r="DF823" s="46"/>
      <c r="DG823" s="46"/>
      <c r="DH823" s="46"/>
      <c r="DI823" s="46"/>
      <c r="DJ823" s="46"/>
      <c r="DK823" s="46"/>
    </row>
    <row r="824" spans="2:115" x14ac:dyDescent="0.25">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c r="AH824" s="46"/>
      <c r="AI824" s="46"/>
      <c r="AJ824" s="46"/>
      <c r="AK824" s="46"/>
      <c r="AL824" s="46"/>
      <c r="AM824" s="46"/>
      <c r="AN824" s="46"/>
      <c r="AO824" s="46"/>
      <c r="AP824" s="46"/>
      <c r="AQ824" s="46"/>
      <c r="AR824" s="46"/>
      <c r="AS824" s="46"/>
      <c r="AT824" s="46"/>
      <c r="AU824" s="46"/>
      <c r="AV824" s="46"/>
      <c r="AW824" s="46"/>
      <c r="AX824" s="46"/>
      <c r="AY824" s="46"/>
      <c r="AZ824" s="46"/>
      <c r="BA824" s="46"/>
      <c r="BB824" s="46"/>
      <c r="BC824" s="46"/>
      <c r="BD824" s="46"/>
      <c r="BE824" s="46"/>
      <c r="BF824" s="46"/>
      <c r="BG824" s="46"/>
      <c r="BH824" s="46"/>
      <c r="BI824" s="46"/>
      <c r="BJ824" s="46"/>
      <c r="BK824" s="46"/>
      <c r="BL824" s="46"/>
      <c r="BM824" s="46"/>
      <c r="BN824" s="46"/>
      <c r="BO824" s="46"/>
      <c r="BP824" s="46"/>
      <c r="BQ824" s="46"/>
      <c r="BR824" s="46"/>
      <c r="BS824" s="46"/>
      <c r="BT824" s="46"/>
      <c r="BU824" s="46"/>
      <c r="BV824" s="46"/>
      <c r="BW824" s="46"/>
      <c r="BX824" s="46"/>
      <c r="BY824" s="46"/>
      <c r="BZ824" s="46"/>
      <c r="CA824" s="46"/>
      <c r="CB824" s="46"/>
      <c r="CC824" s="46"/>
      <c r="CD824" s="46"/>
      <c r="CE824" s="46"/>
      <c r="CF824" s="46"/>
      <c r="CG824" s="46"/>
      <c r="CH824" s="46"/>
      <c r="CI824" s="46"/>
      <c r="CJ824" s="46"/>
      <c r="CK824" s="46"/>
      <c r="CL824" s="46"/>
      <c r="CM824" s="46"/>
      <c r="CN824" s="46"/>
      <c r="CO824" s="46"/>
      <c r="CP824" s="46"/>
      <c r="CQ824" s="46"/>
      <c r="CR824" s="46"/>
      <c r="CS824" s="46"/>
      <c r="CT824" s="46"/>
      <c r="CU824" s="46"/>
      <c r="CV824" s="46"/>
      <c r="CW824" s="46"/>
      <c r="CX824" s="46"/>
      <c r="CY824" s="46"/>
      <c r="CZ824" s="46"/>
      <c r="DA824" s="46"/>
      <c r="DB824" s="46"/>
      <c r="DC824" s="46"/>
      <c r="DD824" s="46"/>
      <c r="DE824" s="46"/>
      <c r="DF824" s="46"/>
      <c r="DG824" s="46"/>
      <c r="DH824" s="46"/>
      <c r="DI824" s="46"/>
      <c r="DJ824" s="46"/>
      <c r="DK824" s="46"/>
    </row>
    <row r="825" spans="2:115" x14ac:dyDescent="0.25">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46"/>
      <c r="AI825" s="46"/>
      <c r="AJ825" s="46"/>
      <c r="AK825" s="46"/>
      <c r="AL825" s="46"/>
      <c r="AM825" s="46"/>
      <c r="AN825" s="46"/>
      <c r="AO825" s="46"/>
      <c r="AP825" s="46"/>
      <c r="AQ825" s="46"/>
      <c r="AR825" s="46"/>
      <c r="AS825" s="46"/>
      <c r="AT825" s="46"/>
      <c r="AU825" s="46"/>
      <c r="AV825" s="46"/>
      <c r="AW825" s="46"/>
      <c r="AX825" s="46"/>
      <c r="AY825" s="46"/>
      <c r="AZ825" s="46"/>
      <c r="BA825" s="46"/>
      <c r="BB825" s="46"/>
      <c r="BC825" s="46"/>
      <c r="BD825" s="46"/>
      <c r="BE825" s="46"/>
      <c r="BF825" s="46"/>
      <c r="BG825" s="46"/>
      <c r="BH825" s="46"/>
      <c r="BI825" s="46"/>
      <c r="BJ825" s="46"/>
      <c r="BK825" s="46"/>
      <c r="BL825" s="46"/>
      <c r="BM825" s="46"/>
      <c r="BN825" s="46"/>
      <c r="BO825" s="46"/>
      <c r="BP825" s="46"/>
      <c r="BQ825" s="46"/>
      <c r="BR825" s="46"/>
      <c r="BS825" s="46"/>
      <c r="BT825" s="46"/>
      <c r="BU825" s="46"/>
      <c r="BV825" s="46"/>
      <c r="BW825" s="46"/>
      <c r="BX825" s="46"/>
      <c r="BY825" s="46"/>
      <c r="BZ825" s="46"/>
      <c r="CA825" s="46"/>
      <c r="CB825" s="46"/>
      <c r="CC825" s="46"/>
      <c r="CD825" s="46"/>
      <c r="CE825" s="46"/>
      <c r="CF825" s="46"/>
      <c r="CG825" s="46"/>
      <c r="CH825" s="46"/>
      <c r="CI825" s="46"/>
      <c r="CJ825" s="46"/>
      <c r="CK825" s="46"/>
      <c r="CL825" s="46"/>
      <c r="CM825" s="46"/>
      <c r="CN825" s="46"/>
      <c r="CO825" s="46"/>
      <c r="CP825" s="46"/>
      <c r="CQ825" s="46"/>
      <c r="CR825" s="46"/>
      <c r="CS825" s="46"/>
      <c r="CT825" s="46"/>
      <c r="CU825" s="46"/>
      <c r="CV825" s="46"/>
      <c r="CW825" s="46"/>
      <c r="CX825" s="46"/>
      <c r="CY825" s="46"/>
      <c r="CZ825" s="46"/>
      <c r="DA825" s="46"/>
      <c r="DB825" s="46"/>
      <c r="DC825" s="46"/>
      <c r="DD825" s="46"/>
      <c r="DE825" s="46"/>
      <c r="DF825" s="46"/>
      <c r="DG825" s="46"/>
      <c r="DH825" s="46"/>
      <c r="DI825" s="46"/>
      <c r="DJ825" s="46"/>
      <c r="DK825" s="46"/>
    </row>
    <row r="826" spans="2:115" x14ac:dyDescent="0.25">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c r="AG826" s="46"/>
      <c r="AH826" s="46"/>
      <c r="AI826" s="46"/>
      <c r="AJ826" s="46"/>
      <c r="AK826" s="46"/>
      <c r="AL826" s="46"/>
      <c r="AM826" s="46"/>
      <c r="AN826" s="46"/>
      <c r="AO826" s="46"/>
      <c r="AP826" s="46"/>
      <c r="AQ826" s="46"/>
      <c r="AR826" s="46"/>
      <c r="AS826" s="46"/>
      <c r="AT826" s="46"/>
      <c r="AU826" s="46"/>
      <c r="AV826" s="46"/>
      <c r="AW826" s="46"/>
      <c r="AX826" s="46"/>
      <c r="AY826" s="46"/>
      <c r="AZ826" s="46"/>
      <c r="BA826" s="46"/>
      <c r="BB826" s="46"/>
      <c r="BC826" s="46"/>
      <c r="BD826" s="46"/>
      <c r="BE826" s="46"/>
      <c r="BF826" s="46"/>
      <c r="BG826" s="46"/>
      <c r="BH826" s="46"/>
      <c r="BI826" s="46"/>
      <c r="BJ826" s="46"/>
      <c r="BK826" s="46"/>
      <c r="BL826" s="46"/>
      <c r="BM826" s="46"/>
      <c r="BN826" s="46"/>
      <c r="BO826" s="46"/>
      <c r="BP826" s="46"/>
      <c r="BQ826" s="46"/>
      <c r="BR826" s="46"/>
      <c r="BS826" s="46"/>
      <c r="BT826" s="46"/>
      <c r="BU826" s="46"/>
      <c r="BV826" s="46"/>
      <c r="BW826" s="46"/>
      <c r="BX826" s="46"/>
      <c r="BY826" s="46"/>
      <c r="BZ826" s="46"/>
      <c r="CA826" s="46"/>
      <c r="CB826" s="46"/>
      <c r="CC826" s="46"/>
      <c r="CD826" s="46"/>
      <c r="CE826" s="46"/>
      <c r="CF826" s="46"/>
      <c r="CG826" s="46"/>
      <c r="CH826" s="46"/>
      <c r="CI826" s="46"/>
      <c r="CJ826" s="46"/>
      <c r="CK826" s="46"/>
      <c r="CL826" s="46"/>
      <c r="CM826" s="46"/>
      <c r="CN826" s="46"/>
      <c r="CO826" s="46"/>
      <c r="CP826" s="46"/>
      <c r="CQ826" s="46"/>
      <c r="CR826" s="46"/>
      <c r="CS826" s="46"/>
      <c r="CT826" s="46"/>
      <c r="CU826" s="46"/>
      <c r="CV826" s="46"/>
      <c r="CW826" s="46"/>
      <c r="CX826" s="46"/>
      <c r="CY826" s="46"/>
      <c r="CZ826" s="46"/>
      <c r="DA826" s="46"/>
      <c r="DB826" s="46"/>
      <c r="DC826" s="46"/>
      <c r="DD826" s="46"/>
      <c r="DE826" s="46"/>
      <c r="DF826" s="46"/>
      <c r="DG826" s="46"/>
      <c r="DH826" s="46"/>
      <c r="DI826" s="46"/>
      <c r="DJ826" s="46"/>
      <c r="DK826" s="46"/>
    </row>
    <row r="827" spans="2:115" x14ac:dyDescent="0.25">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c r="AG827" s="46"/>
      <c r="AH827" s="46"/>
      <c r="AI827" s="46"/>
      <c r="AJ827" s="46"/>
      <c r="AK827" s="46"/>
      <c r="AL827" s="46"/>
      <c r="AM827" s="46"/>
      <c r="AN827" s="46"/>
      <c r="AO827" s="46"/>
      <c r="AP827" s="46"/>
      <c r="AQ827" s="46"/>
      <c r="AR827" s="46"/>
      <c r="AS827" s="46"/>
      <c r="AT827" s="46"/>
      <c r="AU827" s="46"/>
      <c r="AV827" s="46"/>
      <c r="AW827" s="46"/>
      <c r="AX827" s="46"/>
      <c r="AY827" s="46"/>
      <c r="AZ827" s="46"/>
      <c r="BA827" s="46"/>
      <c r="BB827" s="46"/>
      <c r="BC827" s="46"/>
      <c r="BD827" s="46"/>
      <c r="BE827" s="46"/>
      <c r="BF827" s="46"/>
      <c r="BG827" s="46"/>
      <c r="BH827" s="46"/>
      <c r="BI827" s="46"/>
      <c r="BJ827" s="46"/>
      <c r="BK827" s="46"/>
      <c r="BL827" s="46"/>
      <c r="BM827" s="46"/>
      <c r="BN827" s="46"/>
      <c r="BO827" s="46"/>
      <c r="BP827" s="46"/>
      <c r="BQ827" s="46"/>
      <c r="BR827" s="46"/>
      <c r="BS827" s="46"/>
      <c r="BT827" s="46"/>
      <c r="BU827" s="46"/>
      <c r="BV827" s="46"/>
      <c r="BW827" s="46"/>
      <c r="BX827" s="46"/>
      <c r="BY827" s="46"/>
      <c r="BZ827" s="46"/>
      <c r="CA827" s="46"/>
      <c r="CB827" s="46"/>
      <c r="CC827" s="46"/>
      <c r="CD827" s="46"/>
      <c r="CE827" s="46"/>
      <c r="CF827" s="46"/>
      <c r="CG827" s="46"/>
      <c r="CH827" s="46"/>
      <c r="CI827" s="46"/>
      <c r="CJ827" s="46"/>
      <c r="CK827" s="46"/>
      <c r="CL827" s="46"/>
      <c r="CM827" s="46"/>
      <c r="CN827" s="46"/>
      <c r="CO827" s="46"/>
      <c r="CP827" s="46"/>
      <c r="CQ827" s="46"/>
      <c r="CR827" s="46"/>
      <c r="CS827" s="46"/>
      <c r="CT827" s="46"/>
      <c r="CU827" s="46"/>
      <c r="CV827" s="46"/>
      <c r="CW827" s="46"/>
      <c r="CX827" s="46"/>
      <c r="CY827" s="46"/>
      <c r="CZ827" s="46"/>
      <c r="DA827" s="46"/>
      <c r="DB827" s="46"/>
      <c r="DC827" s="46"/>
      <c r="DD827" s="46"/>
      <c r="DE827" s="46"/>
      <c r="DF827" s="46"/>
      <c r="DG827" s="46"/>
      <c r="DH827" s="46"/>
      <c r="DI827" s="46"/>
      <c r="DJ827" s="46"/>
      <c r="DK827" s="46"/>
    </row>
    <row r="828" spans="2:115" x14ac:dyDescent="0.25">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c r="AG828" s="46"/>
      <c r="AH828" s="46"/>
      <c r="AI828" s="46"/>
      <c r="AJ828" s="46"/>
      <c r="AK828" s="46"/>
      <c r="AL828" s="46"/>
      <c r="AM828" s="46"/>
      <c r="AN828" s="46"/>
      <c r="AO828" s="46"/>
      <c r="AP828" s="46"/>
      <c r="AQ828" s="46"/>
      <c r="AR828" s="46"/>
      <c r="AS828" s="46"/>
      <c r="AT828" s="46"/>
      <c r="AU828" s="46"/>
      <c r="AV828" s="46"/>
      <c r="AW828" s="46"/>
      <c r="AX828" s="46"/>
      <c r="AY828" s="46"/>
      <c r="AZ828" s="46"/>
      <c r="BA828" s="46"/>
      <c r="BB828" s="46"/>
      <c r="BC828" s="46"/>
      <c r="BD828" s="46"/>
      <c r="BE828" s="46"/>
      <c r="BF828" s="46"/>
      <c r="BG828" s="46"/>
      <c r="BH828" s="46"/>
      <c r="BI828" s="46"/>
      <c r="BJ828" s="46"/>
      <c r="BK828" s="46"/>
      <c r="BL828" s="46"/>
      <c r="BM828" s="46"/>
      <c r="BN828" s="46"/>
      <c r="BO828" s="46"/>
      <c r="BP828" s="46"/>
      <c r="BQ828" s="46"/>
      <c r="BR828" s="46"/>
      <c r="BS828" s="46"/>
      <c r="BT828" s="46"/>
      <c r="BU828" s="46"/>
      <c r="BV828" s="46"/>
      <c r="BW828" s="46"/>
      <c r="BX828" s="46"/>
      <c r="BY828" s="46"/>
      <c r="BZ828" s="46"/>
      <c r="CA828" s="46"/>
      <c r="CB828" s="46"/>
      <c r="CC828" s="46"/>
      <c r="CD828" s="46"/>
      <c r="CE828" s="46"/>
      <c r="CF828" s="46"/>
      <c r="CG828" s="46"/>
      <c r="CH828" s="46"/>
      <c r="CI828" s="46"/>
      <c r="CJ828" s="46"/>
      <c r="CK828" s="46"/>
      <c r="CL828" s="46"/>
      <c r="CM828" s="46"/>
      <c r="CN828" s="46"/>
      <c r="CO828" s="46"/>
      <c r="CP828" s="46"/>
      <c r="CQ828" s="46"/>
      <c r="CR828" s="46"/>
      <c r="CS828" s="46"/>
      <c r="CT828" s="46"/>
      <c r="CU828" s="46"/>
      <c r="CV828" s="46"/>
      <c r="CW828" s="46"/>
      <c r="CX828" s="46"/>
      <c r="CY828" s="46"/>
      <c r="CZ828" s="46"/>
      <c r="DA828" s="46"/>
      <c r="DB828" s="46"/>
      <c r="DC828" s="46"/>
      <c r="DD828" s="46"/>
      <c r="DE828" s="46"/>
      <c r="DF828" s="46"/>
      <c r="DG828" s="46"/>
      <c r="DH828" s="46"/>
      <c r="DI828" s="46"/>
      <c r="DJ828" s="46"/>
      <c r="DK828" s="46"/>
    </row>
    <row r="829" spans="2:115" x14ac:dyDescent="0.25">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c r="AG829" s="46"/>
      <c r="AH829" s="46"/>
      <c r="AI829" s="46"/>
      <c r="AJ829" s="46"/>
      <c r="AK829" s="46"/>
      <c r="AL829" s="46"/>
      <c r="AM829" s="46"/>
      <c r="AN829" s="46"/>
      <c r="AO829" s="46"/>
      <c r="AP829" s="46"/>
      <c r="AQ829" s="46"/>
      <c r="AR829" s="46"/>
      <c r="AS829" s="46"/>
      <c r="AT829" s="46"/>
      <c r="AU829" s="46"/>
      <c r="AV829" s="46"/>
      <c r="AW829" s="46"/>
      <c r="AX829" s="46"/>
      <c r="AY829" s="46"/>
      <c r="AZ829" s="46"/>
      <c r="BA829" s="46"/>
      <c r="BB829" s="46"/>
      <c r="BC829" s="46"/>
      <c r="BD829" s="46"/>
      <c r="BE829" s="46"/>
      <c r="BF829" s="46"/>
      <c r="BG829" s="46"/>
      <c r="BH829" s="46"/>
      <c r="BI829" s="46"/>
      <c r="BJ829" s="46"/>
      <c r="BK829" s="46"/>
      <c r="BL829" s="46"/>
      <c r="BM829" s="46"/>
      <c r="BN829" s="46"/>
      <c r="BO829" s="46"/>
      <c r="BP829" s="46"/>
      <c r="BQ829" s="46"/>
      <c r="BR829" s="46"/>
      <c r="BS829" s="46"/>
      <c r="BT829" s="46"/>
      <c r="BU829" s="46"/>
      <c r="BV829" s="46"/>
      <c r="BW829" s="46"/>
      <c r="BX829" s="46"/>
      <c r="BY829" s="46"/>
      <c r="BZ829" s="46"/>
      <c r="CA829" s="46"/>
      <c r="CB829" s="46"/>
      <c r="CC829" s="46"/>
      <c r="CD829" s="46"/>
      <c r="CE829" s="46"/>
      <c r="CF829" s="46"/>
      <c r="CG829" s="46"/>
      <c r="CH829" s="46"/>
      <c r="CI829" s="46"/>
      <c r="CJ829" s="46"/>
      <c r="CK829" s="46"/>
      <c r="CL829" s="46"/>
      <c r="CM829" s="46"/>
      <c r="CN829" s="46"/>
      <c r="CO829" s="46"/>
      <c r="CP829" s="46"/>
      <c r="CQ829" s="46"/>
      <c r="CR829" s="46"/>
      <c r="CS829" s="46"/>
      <c r="CT829" s="46"/>
      <c r="CU829" s="46"/>
      <c r="CV829" s="46"/>
      <c r="CW829" s="46"/>
      <c r="CX829" s="46"/>
      <c r="CY829" s="46"/>
      <c r="CZ829" s="46"/>
      <c r="DA829" s="46"/>
      <c r="DB829" s="46"/>
      <c r="DC829" s="46"/>
      <c r="DD829" s="46"/>
      <c r="DE829" s="46"/>
      <c r="DF829" s="46"/>
      <c r="DG829" s="46"/>
      <c r="DH829" s="46"/>
      <c r="DI829" s="46"/>
      <c r="DJ829" s="46"/>
      <c r="DK829" s="46"/>
    </row>
    <row r="830" spans="2:115" x14ac:dyDescent="0.25">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c r="AG830" s="46"/>
      <c r="AH830" s="46"/>
      <c r="AI830" s="46"/>
      <c r="AJ830" s="46"/>
      <c r="AK830" s="46"/>
      <c r="AL830" s="46"/>
      <c r="AM830" s="46"/>
      <c r="AN830" s="46"/>
      <c r="AO830" s="46"/>
      <c r="AP830" s="46"/>
      <c r="AQ830" s="46"/>
      <c r="AR830" s="46"/>
      <c r="AS830" s="46"/>
      <c r="AT830" s="46"/>
      <c r="AU830" s="46"/>
      <c r="AV830" s="46"/>
      <c r="AW830" s="46"/>
      <c r="AX830" s="46"/>
      <c r="AY830" s="46"/>
      <c r="AZ830" s="46"/>
      <c r="BA830" s="46"/>
      <c r="BB830" s="46"/>
      <c r="BC830" s="46"/>
      <c r="BD830" s="46"/>
      <c r="BE830" s="46"/>
      <c r="BF830" s="46"/>
      <c r="BG830" s="46"/>
      <c r="BH830" s="46"/>
      <c r="BI830" s="46"/>
      <c r="BJ830" s="46"/>
      <c r="BK830" s="46"/>
      <c r="BL830" s="46"/>
      <c r="BM830" s="46"/>
      <c r="BN830" s="46"/>
      <c r="BO830" s="46"/>
      <c r="BP830" s="46"/>
      <c r="BQ830" s="46"/>
      <c r="BR830" s="46"/>
      <c r="BS830" s="46"/>
      <c r="BT830" s="46"/>
      <c r="BU830" s="46"/>
      <c r="BV830" s="46"/>
      <c r="BW830" s="46"/>
      <c r="BX830" s="46"/>
      <c r="BY830" s="46"/>
      <c r="BZ830" s="46"/>
      <c r="CA830" s="46"/>
      <c r="CB830" s="46"/>
      <c r="CC830" s="46"/>
      <c r="CD830" s="46"/>
      <c r="CE830" s="46"/>
      <c r="CF830" s="46"/>
      <c r="CG830" s="46"/>
      <c r="CH830" s="46"/>
      <c r="CI830" s="46"/>
      <c r="CJ830" s="46"/>
      <c r="CK830" s="46"/>
      <c r="CL830" s="46"/>
      <c r="CM830" s="46"/>
      <c r="CN830" s="46"/>
      <c r="CO830" s="46"/>
      <c r="CP830" s="46"/>
      <c r="CQ830" s="46"/>
      <c r="CR830" s="46"/>
      <c r="CS830" s="46"/>
      <c r="CT830" s="46"/>
      <c r="CU830" s="46"/>
      <c r="CV830" s="46"/>
      <c r="CW830" s="46"/>
      <c r="CX830" s="46"/>
      <c r="CY830" s="46"/>
      <c r="CZ830" s="46"/>
      <c r="DA830" s="46"/>
      <c r="DB830" s="46"/>
      <c r="DC830" s="46"/>
      <c r="DD830" s="46"/>
      <c r="DE830" s="46"/>
      <c r="DF830" s="46"/>
      <c r="DG830" s="46"/>
      <c r="DH830" s="46"/>
      <c r="DI830" s="46"/>
      <c r="DJ830" s="46"/>
      <c r="DK830" s="46"/>
    </row>
    <row r="831" spans="2:115" x14ac:dyDescent="0.25">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c r="AG831" s="46"/>
      <c r="AH831" s="46"/>
      <c r="AI831" s="46"/>
      <c r="AJ831" s="46"/>
      <c r="AK831" s="46"/>
      <c r="AL831" s="46"/>
      <c r="AM831" s="46"/>
      <c r="AN831" s="46"/>
      <c r="AO831" s="46"/>
      <c r="AP831" s="46"/>
      <c r="AQ831" s="46"/>
      <c r="AR831" s="46"/>
      <c r="AS831" s="46"/>
      <c r="AT831" s="46"/>
      <c r="AU831" s="46"/>
      <c r="AV831" s="46"/>
      <c r="AW831" s="46"/>
      <c r="AX831" s="46"/>
      <c r="AY831" s="46"/>
      <c r="AZ831" s="46"/>
      <c r="BA831" s="46"/>
      <c r="BB831" s="46"/>
      <c r="BC831" s="46"/>
      <c r="BD831" s="46"/>
      <c r="BE831" s="46"/>
      <c r="BF831" s="46"/>
      <c r="BG831" s="46"/>
      <c r="BH831" s="46"/>
      <c r="BI831" s="46"/>
      <c r="BJ831" s="46"/>
      <c r="BK831" s="46"/>
      <c r="BL831" s="46"/>
      <c r="BM831" s="46"/>
      <c r="BN831" s="46"/>
      <c r="BO831" s="46"/>
      <c r="BP831" s="46"/>
      <c r="BQ831" s="46"/>
      <c r="BR831" s="46"/>
      <c r="BS831" s="46"/>
      <c r="BT831" s="46"/>
      <c r="BU831" s="46"/>
      <c r="BV831" s="46"/>
      <c r="BW831" s="46"/>
      <c r="BX831" s="46"/>
      <c r="BY831" s="46"/>
      <c r="BZ831" s="46"/>
      <c r="CA831" s="46"/>
      <c r="CB831" s="46"/>
      <c r="CC831" s="46"/>
      <c r="CD831" s="46"/>
      <c r="CE831" s="46"/>
      <c r="CF831" s="46"/>
      <c r="CG831" s="46"/>
      <c r="CH831" s="46"/>
      <c r="CI831" s="46"/>
      <c r="CJ831" s="46"/>
      <c r="CK831" s="46"/>
      <c r="CL831" s="46"/>
      <c r="CM831" s="46"/>
      <c r="CN831" s="46"/>
      <c r="CO831" s="46"/>
      <c r="CP831" s="46"/>
      <c r="CQ831" s="46"/>
      <c r="CR831" s="46"/>
      <c r="CS831" s="46"/>
      <c r="CT831" s="46"/>
      <c r="CU831" s="46"/>
      <c r="CV831" s="46"/>
      <c r="CW831" s="46"/>
      <c r="CX831" s="46"/>
      <c r="CY831" s="46"/>
      <c r="CZ831" s="46"/>
      <c r="DA831" s="46"/>
      <c r="DB831" s="46"/>
      <c r="DC831" s="46"/>
      <c r="DD831" s="46"/>
      <c r="DE831" s="46"/>
      <c r="DF831" s="46"/>
      <c r="DG831" s="46"/>
      <c r="DH831" s="46"/>
      <c r="DI831" s="46"/>
      <c r="DJ831" s="46"/>
      <c r="DK831" s="46"/>
    </row>
    <row r="832" spans="2:115" x14ac:dyDescent="0.25">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c r="AG832" s="46"/>
      <c r="AH832" s="46"/>
      <c r="AI832" s="46"/>
      <c r="AJ832" s="46"/>
      <c r="AK832" s="46"/>
      <c r="AL832" s="46"/>
      <c r="AM832" s="46"/>
      <c r="AN832" s="46"/>
      <c r="AO832" s="46"/>
      <c r="AP832" s="46"/>
      <c r="AQ832" s="46"/>
      <c r="AR832" s="46"/>
      <c r="AS832" s="46"/>
      <c r="AT832" s="46"/>
      <c r="AU832" s="46"/>
      <c r="AV832" s="46"/>
      <c r="AW832" s="46"/>
      <c r="AX832" s="46"/>
      <c r="AY832" s="46"/>
      <c r="AZ832" s="46"/>
      <c r="BA832" s="46"/>
      <c r="BB832" s="46"/>
      <c r="BC832" s="46"/>
      <c r="BD832" s="46"/>
      <c r="BE832" s="46"/>
      <c r="BF832" s="46"/>
      <c r="BG832" s="46"/>
      <c r="BH832" s="46"/>
      <c r="BI832" s="46"/>
      <c r="BJ832" s="46"/>
      <c r="BK832" s="46"/>
      <c r="BL832" s="46"/>
      <c r="BM832" s="46"/>
      <c r="BN832" s="46"/>
      <c r="BO832" s="46"/>
      <c r="BP832" s="46"/>
      <c r="BQ832" s="46"/>
      <c r="BR832" s="46"/>
      <c r="BS832" s="46"/>
      <c r="BT832" s="46"/>
      <c r="BU832" s="46"/>
      <c r="BV832" s="46"/>
      <c r="BW832" s="46"/>
      <c r="BX832" s="46"/>
      <c r="BY832" s="46"/>
      <c r="BZ832" s="46"/>
      <c r="CA832" s="46"/>
      <c r="CB832" s="46"/>
      <c r="CC832" s="46"/>
      <c r="CD832" s="46"/>
      <c r="CE832" s="46"/>
      <c r="CF832" s="46"/>
      <c r="CG832" s="46"/>
      <c r="CH832" s="46"/>
      <c r="CI832" s="46"/>
      <c r="CJ832" s="46"/>
      <c r="CK832" s="46"/>
      <c r="CL832" s="46"/>
      <c r="CM832" s="46"/>
      <c r="CN832" s="46"/>
      <c r="CO832" s="46"/>
      <c r="CP832" s="46"/>
      <c r="CQ832" s="46"/>
      <c r="CR832" s="46"/>
      <c r="CS832" s="46"/>
      <c r="CT832" s="46"/>
      <c r="CU832" s="46"/>
      <c r="CV832" s="46"/>
      <c r="CW832" s="46"/>
      <c r="CX832" s="46"/>
      <c r="CY832" s="46"/>
      <c r="CZ832" s="46"/>
      <c r="DA832" s="46"/>
      <c r="DB832" s="46"/>
      <c r="DC832" s="46"/>
      <c r="DD832" s="46"/>
      <c r="DE832" s="46"/>
      <c r="DF832" s="46"/>
      <c r="DG832" s="46"/>
      <c r="DH832" s="46"/>
      <c r="DI832" s="46"/>
      <c r="DJ832" s="46"/>
      <c r="DK832" s="46"/>
    </row>
    <row r="833" spans="2:115" x14ac:dyDescent="0.25">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c r="AH833" s="46"/>
      <c r="AI833" s="46"/>
      <c r="AJ833" s="46"/>
      <c r="AK833" s="46"/>
      <c r="AL833" s="46"/>
      <c r="AM833" s="46"/>
      <c r="AN833" s="46"/>
      <c r="AO833" s="46"/>
      <c r="AP833" s="46"/>
      <c r="AQ833" s="46"/>
      <c r="AR833" s="46"/>
      <c r="AS833" s="46"/>
      <c r="AT833" s="46"/>
      <c r="AU833" s="46"/>
      <c r="AV833" s="46"/>
      <c r="AW833" s="46"/>
      <c r="AX833" s="46"/>
      <c r="AY833" s="46"/>
      <c r="AZ833" s="46"/>
      <c r="BA833" s="46"/>
      <c r="BB833" s="46"/>
      <c r="BC833" s="46"/>
      <c r="BD833" s="46"/>
      <c r="BE833" s="46"/>
      <c r="BF833" s="46"/>
      <c r="BG833" s="46"/>
      <c r="BH833" s="46"/>
      <c r="BI833" s="46"/>
      <c r="BJ833" s="46"/>
      <c r="BK833" s="46"/>
      <c r="BL833" s="46"/>
      <c r="BM833" s="46"/>
      <c r="BN833" s="46"/>
      <c r="BO833" s="46"/>
      <c r="BP833" s="46"/>
      <c r="BQ833" s="46"/>
      <c r="BR833" s="46"/>
      <c r="BS833" s="46"/>
      <c r="BT833" s="46"/>
      <c r="BU833" s="46"/>
      <c r="BV833" s="46"/>
      <c r="BW833" s="46"/>
      <c r="BX833" s="46"/>
      <c r="BY833" s="46"/>
      <c r="BZ833" s="46"/>
      <c r="CA833" s="46"/>
      <c r="CB833" s="46"/>
      <c r="CC833" s="46"/>
      <c r="CD833" s="46"/>
      <c r="CE833" s="46"/>
      <c r="CF833" s="46"/>
      <c r="CG833" s="46"/>
      <c r="CH833" s="46"/>
      <c r="CI833" s="46"/>
      <c r="CJ833" s="46"/>
      <c r="CK833" s="46"/>
      <c r="CL833" s="46"/>
      <c r="CM833" s="46"/>
      <c r="CN833" s="46"/>
      <c r="CO833" s="46"/>
      <c r="CP833" s="46"/>
      <c r="CQ833" s="46"/>
      <c r="CR833" s="46"/>
      <c r="CS833" s="46"/>
      <c r="CT833" s="46"/>
      <c r="CU833" s="46"/>
      <c r="CV833" s="46"/>
      <c r="CW833" s="46"/>
      <c r="CX833" s="46"/>
      <c r="CY833" s="46"/>
      <c r="CZ833" s="46"/>
      <c r="DA833" s="46"/>
      <c r="DB833" s="46"/>
      <c r="DC833" s="46"/>
      <c r="DD833" s="46"/>
      <c r="DE833" s="46"/>
      <c r="DF833" s="46"/>
      <c r="DG833" s="46"/>
      <c r="DH833" s="46"/>
      <c r="DI833" s="46"/>
      <c r="DJ833" s="46"/>
      <c r="DK833" s="46"/>
    </row>
    <row r="834" spans="2:115" x14ac:dyDescent="0.25">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c r="AH834" s="46"/>
      <c r="AI834" s="46"/>
      <c r="AJ834" s="46"/>
      <c r="AK834" s="46"/>
      <c r="AL834" s="46"/>
      <c r="AM834" s="46"/>
      <c r="AN834" s="46"/>
      <c r="AO834" s="46"/>
      <c r="AP834" s="46"/>
      <c r="AQ834" s="46"/>
      <c r="AR834" s="46"/>
      <c r="AS834" s="46"/>
      <c r="AT834" s="46"/>
      <c r="AU834" s="46"/>
      <c r="AV834" s="46"/>
      <c r="AW834" s="46"/>
      <c r="AX834" s="46"/>
      <c r="AY834" s="46"/>
      <c r="AZ834" s="46"/>
      <c r="BA834" s="46"/>
      <c r="BB834" s="46"/>
      <c r="BC834" s="46"/>
      <c r="BD834" s="46"/>
      <c r="BE834" s="46"/>
      <c r="BF834" s="46"/>
      <c r="BG834" s="46"/>
      <c r="BH834" s="46"/>
      <c r="BI834" s="46"/>
      <c r="BJ834" s="46"/>
      <c r="BK834" s="46"/>
      <c r="BL834" s="46"/>
      <c r="BM834" s="46"/>
      <c r="BN834" s="46"/>
      <c r="BO834" s="46"/>
      <c r="BP834" s="46"/>
      <c r="BQ834" s="46"/>
      <c r="BR834" s="46"/>
      <c r="BS834" s="46"/>
      <c r="BT834" s="46"/>
      <c r="BU834" s="46"/>
      <c r="BV834" s="46"/>
      <c r="BW834" s="46"/>
      <c r="BX834" s="46"/>
      <c r="BY834" s="46"/>
      <c r="BZ834" s="46"/>
      <c r="CA834" s="46"/>
      <c r="CB834" s="46"/>
      <c r="CC834" s="46"/>
      <c r="CD834" s="46"/>
      <c r="CE834" s="46"/>
      <c r="CF834" s="46"/>
      <c r="CG834" s="46"/>
      <c r="CH834" s="46"/>
      <c r="CI834" s="46"/>
      <c r="CJ834" s="46"/>
      <c r="CK834" s="46"/>
      <c r="CL834" s="46"/>
      <c r="CM834" s="46"/>
      <c r="CN834" s="46"/>
      <c r="CO834" s="46"/>
      <c r="CP834" s="46"/>
      <c r="CQ834" s="46"/>
      <c r="CR834" s="46"/>
      <c r="CS834" s="46"/>
      <c r="CT834" s="46"/>
      <c r="CU834" s="46"/>
      <c r="CV834" s="46"/>
      <c r="CW834" s="46"/>
      <c r="CX834" s="46"/>
      <c r="CY834" s="46"/>
      <c r="CZ834" s="46"/>
      <c r="DA834" s="46"/>
      <c r="DB834" s="46"/>
      <c r="DC834" s="46"/>
      <c r="DD834" s="46"/>
      <c r="DE834" s="46"/>
      <c r="DF834" s="46"/>
      <c r="DG834" s="46"/>
      <c r="DH834" s="46"/>
      <c r="DI834" s="46"/>
      <c r="DJ834" s="46"/>
      <c r="DK834" s="46"/>
    </row>
    <row r="835" spans="2:115" x14ac:dyDescent="0.25">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c r="AH835" s="46"/>
      <c r="AI835" s="46"/>
      <c r="AJ835" s="46"/>
      <c r="AK835" s="46"/>
      <c r="AL835" s="46"/>
      <c r="AM835" s="46"/>
      <c r="AN835" s="46"/>
      <c r="AO835" s="46"/>
      <c r="AP835" s="46"/>
      <c r="AQ835" s="46"/>
      <c r="AR835" s="46"/>
      <c r="AS835" s="46"/>
      <c r="AT835" s="46"/>
      <c r="AU835" s="46"/>
      <c r="AV835" s="46"/>
      <c r="AW835" s="46"/>
      <c r="AX835" s="46"/>
      <c r="AY835" s="46"/>
      <c r="AZ835" s="46"/>
      <c r="BA835" s="46"/>
      <c r="BB835" s="46"/>
      <c r="BC835" s="46"/>
      <c r="BD835" s="46"/>
      <c r="BE835" s="46"/>
      <c r="BF835" s="46"/>
      <c r="BG835" s="46"/>
      <c r="BH835" s="46"/>
      <c r="BI835" s="46"/>
      <c r="BJ835" s="46"/>
      <c r="BK835" s="46"/>
      <c r="BL835" s="46"/>
      <c r="BM835" s="46"/>
      <c r="BN835" s="46"/>
      <c r="BO835" s="46"/>
      <c r="BP835" s="46"/>
      <c r="BQ835" s="46"/>
      <c r="BR835" s="46"/>
      <c r="BS835" s="46"/>
      <c r="BT835" s="46"/>
      <c r="BU835" s="46"/>
      <c r="BV835" s="46"/>
      <c r="BW835" s="46"/>
      <c r="BX835" s="46"/>
      <c r="BY835" s="46"/>
      <c r="BZ835" s="46"/>
      <c r="CA835" s="46"/>
      <c r="CB835" s="46"/>
      <c r="CC835" s="46"/>
      <c r="CD835" s="46"/>
      <c r="CE835" s="46"/>
      <c r="CF835" s="46"/>
      <c r="CG835" s="46"/>
      <c r="CH835" s="46"/>
      <c r="CI835" s="46"/>
      <c r="CJ835" s="46"/>
      <c r="CK835" s="46"/>
      <c r="CL835" s="46"/>
      <c r="CM835" s="46"/>
      <c r="CN835" s="46"/>
      <c r="CO835" s="46"/>
      <c r="CP835" s="46"/>
      <c r="CQ835" s="46"/>
      <c r="CR835" s="46"/>
      <c r="CS835" s="46"/>
      <c r="CT835" s="46"/>
      <c r="CU835" s="46"/>
      <c r="CV835" s="46"/>
      <c r="CW835" s="46"/>
      <c r="CX835" s="46"/>
      <c r="CY835" s="46"/>
      <c r="CZ835" s="46"/>
      <c r="DA835" s="46"/>
      <c r="DB835" s="46"/>
      <c r="DC835" s="46"/>
      <c r="DD835" s="46"/>
      <c r="DE835" s="46"/>
      <c r="DF835" s="46"/>
      <c r="DG835" s="46"/>
      <c r="DH835" s="46"/>
      <c r="DI835" s="46"/>
      <c r="DJ835" s="46"/>
      <c r="DK835" s="46"/>
    </row>
    <row r="836" spans="2:115" x14ac:dyDescent="0.25">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c r="AH836" s="46"/>
      <c r="AI836" s="46"/>
      <c r="AJ836" s="46"/>
      <c r="AK836" s="46"/>
      <c r="AL836" s="46"/>
      <c r="AM836" s="46"/>
      <c r="AN836" s="46"/>
      <c r="AO836" s="46"/>
      <c r="AP836" s="46"/>
      <c r="AQ836" s="46"/>
      <c r="AR836" s="46"/>
      <c r="AS836" s="46"/>
      <c r="AT836" s="46"/>
      <c r="AU836" s="46"/>
      <c r="AV836" s="46"/>
      <c r="AW836" s="46"/>
      <c r="AX836" s="46"/>
      <c r="AY836" s="46"/>
      <c r="AZ836" s="46"/>
      <c r="BA836" s="46"/>
      <c r="BB836" s="46"/>
      <c r="BC836" s="46"/>
      <c r="BD836" s="46"/>
      <c r="BE836" s="46"/>
      <c r="BF836" s="46"/>
      <c r="BG836" s="46"/>
      <c r="BH836" s="46"/>
      <c r="BI836" s="46"/>
      <c r="BJ836" s="46"/>
      <c r="BK836" s="46"/>
      <c r="BL836" s="46"/>
      <c r="BM836" s="46"/>
      <c r="BN836" s="46"/>
      <c r="BO836" s="46"/>
      <c r="BP836" s="46"/>
      <c r="BQ836" s="46"/>
      <c r="BR836" s="46"/>
      <c r="BS836" s="46"/>
      <c r="BT836" s="46"/>
      <c r="BU836" s="46"/>
      <c r="BV836" s="46"/>
      <c r="BW836" s="46"/>
      <c r="BX836" s="46"/>
      <c r="BY836" s="46"/>
      <c r="BZ836" s="46"/>
      <c r="CA836" s="46"/>
      <c r="CB836" s="46"/>
      <c r="CC836" s="46"/>
      <c r="CD836" s="46"/>
      <c r="CE836" s="46"/>
      <c r="CF836" s="46"/>
      <c r="CG836" s="46"/>
      <c r="CH836" s="46"/>
      <c r="CI836" s="46"/>
      <c r="CJ836" s="46"/>
      <c r="CK836" s="46"/>
      <c r="CL836" s="46"/>
      <c r="CM836" s="46"/>
      <c r="CN836" s="46"/>
      <c r="CO836" s="46"/>
      <c r="CP836" s="46"/>
      <c r="CQ836" s="46"/>
      <c r="CR836" s="46"/>
      <c r="CS836" s="46"/>
      <c r="CT836" s="46"/>
      <c r="CU836" s="46"/>
      <c r="CV836" s="46"/>
      <c r="CW836" s="46"/>
      <c r="CX836" s="46"/>
      <c r="CY836" s="46"/>
      <c r="CZ836" s="46"/>
      <c r="DA836" s="46"/>
      <c r="DB836" s="46"/>
      <c r="DC836" s="46"/>
      <c r="DD836" s="46"/>
      <c r="DE836" s="46"/>
      <c r="DF836" s="46"/>
      <c r="DG836" s="46"/>
      <c r="DH836" s="46"/>
      <c r="DI836" s="46"/>
      <c r="DJ836" s="46"/>
      <c r="DK836" s="46"/>
    </row>
    <row r="837" spans="2:115" x14ac:dyDescent="0.25">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c r="AH837" s="46"/>
      <c r="AI837" s="46"/>
      <c r="AJ837" s="46"/>
      <c r="AK837" s="46"/>
      <c r="AL837" s="46"/>
      <c r="AM837" s="46"/>
      <c r="AN837" s="46"/>
      <c r="AO837" s="46"/>
      <c r="AP837" s="46"/>
      <c r="AQ837" s="46"/>
      <c r="AR837" s="46"/>
      <c r="AS837" s="46"/>
      <c r="AT837" s="46"/>
      <c r="AU837" s="46"/>
      <c r="AV837" s="46"/>
      <c r="AW837" s="46"/>
      <c r="AX837" s="46"/>
      <c r="AY837" s="46"/>
      <c r="AZ837" s="46"/>
      <c r="BA837" s="46"/>
      <c r="BB837" s="46"/>
      <c r="BC837" s="46"/>
      <c r="BD837" s="46"/>
      <c r="BE837" s="46"/>
      <c r="BF837" s="46"/>
      <c r="BG837" s="46"/>
      <c r="BH837" s="46"/>
      <c r="BI837" s="46"/>
      <c r="BJ837" s="46"/>
      <c r="BK837" s="46"/>
      <c r="BL837" s="46"/>
      <c r="BM837" s="46"/>
      <c r="BN837" s="46"/>
      <c r="BO837" s="46"/>
      <c r="BP837" s="46"/>
      <c r="BQ837" s="46"/>
      <c r="BR837" s="46"/>
      <c r="BS837" s="46"/>
      <c r="BT837" s="46"/>
      <c r="BU837" s="46"/>
      <c r="BV837" s="46"/>
      <c r="BW837" s="46"/>
      <c r="BX837" s="46"/>
      <c r="BY837" s="46"/>
      <c r="BZ837" s="46"/>
      <c r="CA837" s="46"/>
      <c r="CB837" s="46"/>
      <c r="CC837" s="46"/>
      <c r="CD837" s="46"/>
      <c r="CE837" s="46"/>
      <c r="CF837" s="46"/>
      <c r="CG837" s="46"/>
      <c r="CH837" s="46"/>
      <c r="CI837" s="46"/>
      <c r="CJ837" s="46"/>
      <c r="CK837" s="46"/>
      <c r="CL837" s="46"/>
      <c r="CM837" s="46"/>
      <c r="CN837" s="46"/>
      <c r="CO837" s="46"/>
      <c r="CP837" s="46"/>
      <c r="CQ837" s="46"/>
      <c r="CR837" s="46"/>
      <c r="CS837" s="46"/>
      <c r="CT837" s="46"/>
      <c r="CU837" s="46"/>
      <c r="CV837" s="46"/>
      <c r="CW837" s="46"/>
      <c r="CX837" s="46"/>
      <c r="CY837" s="46"/>
      <c r="CZ837" s="46"/>
      <c r="DA837" s="46"/>
      <c r="DB837" s="46"/>
      <c r="DC837" s="46"/>
      <c r="DD837" s="46"/>
      <c r="DE837" s="46"/>
      <c r="DF837" s="46"/>
      <c r="DG837" s="46"/>
      <c r="DH837" s="46"/>
      <c r="DI837" s="46"/>
      <c r="DJ837" s="46"/>
      <c r="DK837" s="46"/>
    </row>
    <row r="838" spans="2:115" x14ac:dyDescent="0.25">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c r="AH838" s="46"/>
      <c r="AI838" s="46"/>
      <c r="AJ838" s="46"/>
      <c r="AK838" s="46"/>
      <c r="AL838" s="46"/>
      <c r="AM838" s="46"/>
      <c r="AN838" s="46"/>
      <c r="AO838" s="46"/>
      <c r="AP838" s="46"/>
      <c r="AQ838" s="46"/>
      <c r="AR838" s="46"/>
      <c r="AS838" s="46"/>
      <c r="AT838" s="46"/>
      <c r="AU838" s="46"/>
      <c r="AV838" s="46"/>
      <c r="AW838" s="46"/>
      <c r="AX838" s="46"/>
      <c r="AY838" s="46"/>
      <c r="AZ838" s="46"/>
      <c r="BA838" s="46"/>
      <c r="BB838" s="46"/>
      <c r="BC838" s="46"/>
      <c r="BD838" s="46"/>
      <c r="BE838" s="46"/>
      <c r="BF838" s="46"/>
      <c r="BG838" s="46"/>
      <c r="BH838" s="46"/>
      <c r="BI838" s="46"/>
      <c r="BJ838" s="46"/>
      <c r="BK838" s="46"/>
      <c r="BL838" s="46"/>
      <c r="BM838" s="46"/>
      <c r="BN838" s="46"/>
      <c r="BO838" s="46"/>
      <c r="BP838" s="46"/>
      <c r="BQ838" s="46"/>
      <c r="BR838" s="46"/>
      <c r="BS838" s="46"/>
      <c r="BT838" s="46"/>
      <c r="BU838" s="46"/>
      <c r="BV838" s="46"/>
      <c r="BW838" s="46"/>
      <c r="BX838" s="46"/>
      <c r="BY838" s="46"/>
      <c r="BZ838" s="46"/>
      <c r="CA838" s="46"/>
      <c r="CB838" s="46"/>
      <c r="CC838" s="46"/>
      <c r="CD838" s="46"/>
      <c r="CE838" s="46"/>
      <c r="CF838" s="46"/>
      <c r="CG838" s="46"/>
      <c r="CH838" s="46"/>
      <c r="CI838" s="46"/>
      <c r="CJ838" s="46"/>
      <c r="CK838" s="46"/>
      <c r="CL838" s="46"/>
      <c r="CM838" s="46"/>
      <c r="CN838" s="46"/>
      <c r="CO838" s="46"/>
      <c r="CP838" s="46"/>
      <c r="CQ838" s="46"/>
      <c r="CR838" s="46"/>
      <c r="CS838" s="46"/>
      <c r="CT838" s="46"/>
      <c r="CU838" s="46"/>
      <c r="CV838" s="46"/>
      <c r="CW838" s="46"/>
      <c r="CX838" s="46"/>
      <c r="CY838" s="46"/>
      <c r="CZ838" s="46"/>
      <c r="DA838" s="46"/>
      <c r="DB838" s="46"/>
      <c r="DC838" s="46"/>
      <c r="DD838" s="46"/>
      <c r="DE838" s="46"/>
      <c r="DF838" s="46"/>
      <c r="DG838" s="46"/>
      <c r="DH838" s="46"/>
      <c r="DI838" s="46"/>
      <c r="DJ838" s="46"/>
      <c r="DK838" s="46"/>
    </row>
    <row r="839" spans="2:115" x14ac:dyDescent="0.25">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c r="AH839" s="46"/>
      <c r="AI839" s="46"/>
      <c r="AJ839" s="46"/>
      <c r="AK839" s="46"/>
      <c r="AL839" s="46"/>
      <c r="AM839" s="46"/>
      <c r="AN839" s="46"/>
      <c r="AO839" s="46"/>
      <c r="AP839" s="46"/>
      <c r="AQ839" s="46"/>
      <c r="AR839" s="46"/>
      <c r="AS839" s="46"/>
      <c r="AT839" s="46"/>
      <c r="AU839" s="46"/>
      <c r="AV839" s="46"/>
      <c r="AW839" s="46"/>
      <c r="AX839" s="46"/>
      <c r="AY839" s="46"/>
      <c r="AZ839" s="46"/>
      <c r="BA839" s="46"/>
      <c r="BB839" s="46"/>
      <c r="BC839" s="46"/>
      <c r="BD839" s="46"/>
      <c r="BE839" s="46"/>
      <c r="BF839" s="46"/>
      <c r="BG839" s="46"/>
      <c r="BH839" s="46"/>
      <c r="BI839" s="46"/>
      <c r="BJ839" s="46"/>
      <c r="BK839" s="46"/>
      <c r="BL839" s="46"/>
      <c r="BM839" s="46"/>
      <c r="BN839" s="46"/>
      <c r="BO839" s="46"/>
      <c r="BP839" s="46"/>
      <c r="BQ839" s="46"/>
      <c r="BR839" s="46"/>
      <c r="BS839" s="46"/>
      <c r="BT839" s="46"/>
      <c r="BU839" s="46"/>
      <c r="BV839" s="46"/>
      <c r="BW839" s="46"/>
      <c r="BX839" s="46"/>
      <c r="BY839" s="46"/>
      <c r="BZ839" s="46"/>
      <c r="CA839" s="46"/>
      <c r="CB839" s="46"/>
      <c r="CC839" s="46"/>
      <c r="CD839" s="46"/>
      <c r="CE839" s="46"/>
      <c r="CF839" s="46"/>
      <c r="CG839" s="46"/>
      <c r="CH839" s="46"/>
      <c r="CI839" s="46"/>
      <c r="CJ839" s="46"/>
      <c r="CK839" s="46"/>
      <c r="CL839" s="46"/>
      <c r="CM839" s="46"/>
      <c r="CN839" s="46"/>
      <c r="CO839" s="46"/>
      <c r="CP839" s="46"/>
      <c r="CQ839" s="46"/>
      <c r="CR839" s="46"/>
      <c r="CS839" s="46"/>
      <c r="CT839" s="46"/>
      <c r="CU839" s="46"/>
      <c r="CV839" s="46"/>
      <c r="CW839" s="46"/>
      <c r="CX839" s="46"/>
      <c r="CY839" s="46"/>
      <c r="CZ839" s="46"/>
      <c r="DA839" s="46"/>
      <c r="DB839" s="46"/>
      <c r="DC839" s="46"/>
      <c r="DD839" s="46"/>
      <c r="DE839" s="46"/>
      <c r="DF839" s="46"/>
      <c r="DG839" s="46"/>
      <c r="DH839" s="46"/>
      <c r="DI839" s="46"/>
      <c r="DJ839" s="46"/>
      <c r="DK839" s="46"/>
    </row>
    <row r="840" spans="2:115" x14ac:dyDescent="0.25">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c r="AH840" s="46"/>
      <c r="AI840" s="46"/>
      <c r="AJ840" s="46"/>
      <c r="AK840" s="46"/>
      <c r="AL840" s="46"/>
      <c r="AM840" s="46"/>
      <c r="AN840" s="46"/>
      <c r="AO840" s="46"/>
      <c r="AP840" s="46"/>
      <c r="AQ840" s="46"/>
      <c r="AR840" s="46"/>
      <c r="AS840" s="46"/>
      <c r="AT840" s="46"/>
      <c r="AU840" s="46"/>
      <c r="AV840" s="46"/>
      <c r="AW840" s="46"/>
      <c r="AX840" s="46"/>
      <c r="AY840" s="46"/>
      <c r="AZ840" s="46"/>
      <c r="BA840" s="46"/>
      <c r="BB840" s="46"/>
      <c r="BC840" s="46"/>
      <c r="BD840" s="46"/>
      <c r="BE840" s="46"/>
      <c r="BF840" s="46"/>
      <c r="BG840" s="46"/>
      <c r="BH840" s="46"/>
      <c r="BI840" s="46"/>
      <c r="BJ840" s="46"/>
      <c r="BK840" s="46"/>
      <c r="BL840" s="46"/>
      <c r="BM840" s="46"/>
      <c r="BN840" s="46"/>
      <c r="BO840" s="46"/>
      <c r="BP840" s="46"/>
      <c r="BQ840" s="46"/>
      <c r="BR840" s="46"/>
      <c r="BS840" s="46"/>
      <c r="BT840" s="46"/>
      <c r="BU840" s="46"/>
      <c r="BV840" s="46"/>
      <c r="BW840" s="46"/>
      <c r="BX840" s="46"/>
      <c r="BY840" s="46"/>
      <c r="BZ840" s="46"/>
      <c r="CA840" s="46"/>
      <c r="CB840" s="46"/>
      <c r="CC840" s="46"/>
      <c r="CD840" s="46"/>
      <c r="CE840" s="46"/>
      <c r="CF840" s="46"/>
      <c r="CG840" s="46"/>
      <c r="CH840" s="46"/>
      <c r="CI840" s="46"/>
      <c r="CJ840" s="46"/>
      <c r="CK840" s="46"/>
      <c r="CL840" s="46"/>
      <c r="CM840" s="46"/>
      <c r="CN840" s="46"/>
      <c r="CO840" s="46"/>
      <c r="CP840" s="46"/>
      <c r="CQ840" s="46"/>
      <c r="CR840" s="46"/>
      <c r="CS840" s="46"/>
      <c r="CT840" s="46"/>
      <c r="CU840" s="46"/>
      <c r="CV840" s="46"/>
      <c r="CW840" s="46"/>
      <c r="CX840" s="46"/>
      <c r="CY840" s="46"/>
      <c r="CZ840" s="46"/>
      <c r="DA840" s="46"/>
      <c r="DB840" s="46"/>
      <c r="DC840" s="46"/>
      <c r="DD840" s="46"/>
      <c r="DE840" s="46"/>
      <c r="DF840" s="46"/>
      <c r="DG840" s="46"/>
      <c r="DH840" s="46"/>
      <c r="DI840" s="46"/>
      <c r="DJ840" s="46"/>
      <c r="DK840" s="46"/>
    </row>
    <row r="841" spans="2:115" x14ac:dyDescent="0.25">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c r="AH841" s="46"/>
      <c r="AI841" s="46"/>
      <c r="AJ841" s="46"/>
      <c r="AK841" s="46"/>
      <c r="AL841" s="46"/>
      <c r="AM841" s="46"/>
      <c r="AN841" s="46"/>
      <c r="AO841" s="46"/>
      <c r="AP841" s="46"/>
      <c r="AQ841" s="46"/>
      <c r="AR841" s="46"/>
      <c r="AS841" s="46"/>
      <c r="AT841" s="46"/>
      <c r="AU841" s="46"/>
      <c r="AV841" s="46"/>
      <c r="AW841" s="46"/>
      <c r="AX841" s="46"/>
      <c r="AY841" s="46"/>
      <c r="AZ841" s="46"/>
      <c r="BA841" s="46"/>
      <c r="BB841" s="46"/>
      <c r="BC841" s="46"/>
      <c r="BD841" s="46"/>
      <c r="BE841" s="46"/>
      <c r="BF841" s="46"/>
      <c r="BG841" s="46"/>
      <c r="BH841" s="46"/>
      <c r="BI841" s="46"/>
      <c r="BJ841" s="46"/>
      <c r="BK841" s="46"/>
      <c r="BL841" s="46"/>
      <c r="BM841" s="46"/>
      <c r="BN841" s="46"/>
      <c r="BO841" s="46"/>
      <c r="BP841" s="46"/>
      <c r="BQ841" s="46"/>
      <c r="BR841" s="46"/>
      <c r="BS841" s="46"/>
      <c r="BT841" s="46"/>
      <c r="BU841" s="46"/>
      <c r="BV841" s="46"/>
      <c r="BW841" s="46"/>
      <c r="BX841" s="46"/>
      <c r="BY841" s="46"/>
      <c r="BZ841" s="46"/>
      <c r="CA841" s="46"/>
      <c r="CB841" s="46"/>
      <c r="CC841" s="46"/>
      <c r="CD841" s="46"/>
      <c r="CE841" s="46"/>
      <c r="CF841" s="46"/>
      <c r="CG841" s="46"/>
      <c r="CH841" s="46"/>
      <c r="CI841" s="46"/>
      <c r="CJ841" s="46"/>
      <c r="CK841" s="46"/>
      <c r="CL841" s="46"/>
      <c r="CM841" s="46"/>
      <c r="CN841" s="46"/>
      <c r="CO841" s="46"/>
      <c r="CP841" s="46"/>
      <c r="CQ841" s="46"/>
      <c r="CR841" s="46"/>
      <c r="CS841" s="46"/>
      <c r="CT841" s="46"/>
      <c r="CU841" s="46"/>
      <c r="CV841" s="46"/>
      <c r="CW841" s="46"/>
      <c r="CX841" s="46"/>
      <c r="CY841" s="46"/>
      <c r="CZ841" s="46"/>
      <c r="DA841" s="46"/>
      <c r="DB841" s="46"/>
      <c r="DC841" s="46"/>
      <c r="DD841" s="46"/>
      <c r="DE841" s="46"/>
      <c r="DF841" s="46"/>
      <c r="DG841" s="46"/>
      <c r="DH841" s="46"/>
      <c r="DI841" s="46"/>
      <c r="DJ841" s="46"/>
      <c r="DK841" s="46"/>
    </row>
    <row r="842" spans="2:115" x14ac:dyDescent="0.25">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c r="AH842" s="46"/>
      <c r="AI842" s="46"/>
      <c r="AJ842" s="46"/>
      <c r="AK842" s="46"/>
      <c r="AL842" s="46"/>
      <c r="AM842" s="46"/>
      <c r="AN842" s="46"/>
      <c r="AO842" s="46"/>
      <c r="AP842" s="46"/>
      <c r="AQ842" s="46"/>
      <c r="AR842" s="46"/>
      <c r="AS842" s="46"/>
      <c r="AT842" s="46"/>
      <c r="AU842" s="46"/>
      <c r="AV842" s="46"/>
      <c r="AW842" s="46"/>
      <c r="AX842" s="46"/>
      <c r="AY842" s="46"/>
      <c r="AZ842" s="46"/>
      <c r="BA842" s="46"/>
      <c r="BB842" s="46"/>
      <c r="BC842" s="46"/>
      <c r="BD842" s="46"/>
      <c r="BE842" s="46"/>
      <c r="BF842" s="46"/>
      <c r="BG842" s="46"/>
      <c r="BH842" s="46"/>
      <c r="BI842" s="46"/>
      <c r="BJ842" s="46"/>
      <c r="BK842" s="46"/>
      <c r="BL842" s="46"/>
      <c r="BM842" s="46"/>
      <c r="BN842" s="46"/>
      <c r="BO842" s="46"/>
      <c r="BP842" s="46"/>
      <c r="BQ842" s="46"/>
      <c r="BR842" s="46"/>
      <c r="BS842" s="46"/>
      <c r="BT842" s="46"/>
      <c r="BU842" s="46"/>
      <c r="BV842" s="46"/>
      <c r="BW842" s="46"/>
      <c r="BX842" s="46"/>
      <c r="BY842" s="46"/>
      <c r="BZ842" s="46"/>
      <c r="CA842" s="46"/>
      <c r="CB842" s="46"/>
      <c r="CC842" s="46"/>
      <c r="CD842" s="46"/>
      <c r="CE842" s="46"/>
      <c r="CF842" s="46"/>
      <c r="CG842" s="46"/>
      <c r="CH842" s="46"/>
      <c r="CI842" s="46"/>
      <c r="CJ842" s="46"/>
      <c r="CK842" s="46"/>
      <c r="CL842" s="46"/>
      <c r="CM842" s="46"/>
      <c r="CN842" s="46"/>
      <c r="CO842" s="46"/>
      <c r="CP842" s="46"/>
      <c r="CQ842" s="46"/>
      <c r="CR842" s="46"/>
      <c r="CS842" s="46"/>
      <c r="CT842" s="46"/>
      <c r="CU842" s="46"/>
      <c r="CV842" s="46"/>
      <c r="CW842" s="46"/>
      <c r="CX842" s="46"/>
      <c r="CY842" s="46"/>
      <c r="CZ842" s="46"/>
      <c r="DA842" s="46"/>
      <c r="DB842" s="46"/>
      <c r="DC842" s="46"/>
      <c r="DD842" s="46"/>
      <c r="DE842" s="46"/>
      <c r="DF842" s="46"/>
      <c r="DG842" s="46"/>
      <c r="DH842" s="46"/>
      <c r="DI842" s="46"/>
      <c r="DJ842" s="46"/>
      <c r="DK842" s="46"/>
    </row>
    <row r="843" spans="2:115" x14ac:dyDescent="0.25">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46"/>
      <c r="AI843" s="46"/>
      <c r="AJ843" s="46"/>
      <c r="AK843" s="46"/>
      <c r="AL843" s="46"/>
      <c r="AM843" s="46"/>
      <c r="AN843" s="46"/>
      <c r="AO843" s="46"/>
      <c r="AP843" s="46"/>
      <c r="AQ843" s="46"/>
      <c r="AR843" s="46"/>
      <c r="AS843" s="46"/>
      <c r="AT843" s="46"/>
      <c r="AU843" s="46"/>
      <c r="AV843" s="46"/>
      <c r="AW843" s="46"/>
      <c r="AX843" s="46"/>
      <c r="AY843" s="46"/>
      <c r="AZ843" s="46"/>
      <c r="BA843" s="46"/>
      <c r="BB843" s="46"/>
      <c r="BC843" s="46"/>
      <c r="BD843" s="46"/>
      <c r="BE843" s="46"/>
      <c r="BF843" s="46"/>
      <c r="BG843" s="46"/>
      <c r="BH843" s="46"/>
      <c r="BI843" s="46"/>
      <c r="BJ843" s="46"/>
      <c r="BK843" s="46"/>
      <c r="BL843" s="46"/>
      <c r="BM843" s="46"/>
      <c r="BN843" s="46"/>
      <c r="BO843" s="46"/>
      <c r="BP843" s="46"/>
      <c r="BQ843" s="46"/>
      <c r="BR843" s="46"/>
      <c r="BS843" s="46"/>
      <c r="BT843" s="46"/>
      <c r="BU843" s="46"/>
      <c r="BV843" s="46"/>
      <c r="BW843" s="46"/>
      <c r="BX843" s="46"/>
      <c r="BY843" s="46"/>
      <c r="BZ843" s="46"/>
      <c r="CA843" s="46"/>
      <c r="CB843" s="46"/>
      <c r="CC843" s="46"/>
      <c r="CD843" s="46"/>
      <c r="CE843" s="46"/>
      <c r="CF843" s="46"/>
      <c r="CG843" s="46"/>
      <c r="CH843" s="46"/>
      <c r="CI843" s="46"/>
      <c r="CJ843" s="46"/>
      <c r="CK843" s="46"/>
      <c r="CL843" s="46"/>
      <c r="CM843" s="46"/>
      <c r="CN843" s="46"/>
      <c r="CO843" s="46"/>
      <c r="CP843" s="46"/>
      <c r="CQ843" s="46"/>
      <c r="CR843" s="46"/>
      <c r="CS843" s="46"/>
      <c r="CT843" s="46"/>
      <c r="CU843" s="46"/>
      <c r="CV843" s="46"/>
      <c r="CW843" s="46"/>
      <c r="CX843" s="46"/>
      <c r="CY843" s="46"/>
      <c r="CZ843" s="46"/>
      <c r="DA843" s="46"/>
      <c r="DB843" s="46"/>
      <c r="DC843" s="46"/>
      <c r="DD843" s="46"/>
      <c r="DE843" s="46"/>
      <c r="DF843" s="46"/>
      <c r="DG843" s="46"/>
      <c r="DH843" s="46"/>
      <c r="DI843" s="46"/>
      <c r="DJ843" s="46"/>
      <c r="DK843" s="46"/>
    </row>
    <row r="844" spans="2:115" x14ac:dyDescent="0.25">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c r="AH844" s="46"/>
      <c r="AI844" s="46"/>
      <c r="AJ844" s="46"/>
      <c r="AK844" s="46"/>
      <c r="AL844" s="46"/>
      <c r="AM844" s="46"/>
      <c r="AN844" s="46"/>
      <c r="AO844" s="46"/>
      <c r="AP844" s="46"/>
      <c r="AQ844" s="46"/>
      <c r="AR844" s="46"/>
      <c r="AS844" s="46"/>
      <c r="AT844" s="46"/>
      <c r="AU844" s="46"/>
      <c r="AV844" s="46"/>
      <c r="AW844" s="46"/>
      <c r="AX844" s="46"/>
      <c r="AY844" s="46"/>
      <c r="AZ844" s="46"/>
      <c r="BA844" s="46"/>
      <c r="BB844" s="46"/>
      <c r="BC844" s="46"/>
      <c r="BD844" s="46"/>
      <c r="BE844" s="46"/>
      <c r="BF844" s="46"/>
      <c r="BG844" s="46"/>
      <c r="BH844" s="46"/>
      <c r="BI844" s="46"/>
      <c r="BJ844" s="46"/>
      <c r="BK844" s="46"/>
      <c r="BL844" s="46"/>
      <c r="BM844" s="46"/>
      <c r="BN844" s="46"/>
      <c r="BO844" s="46"/>
      <c r="BP844" s="46"/>
      <c r="BQ844" s="46"/>
      <c r="BR844" s="46"/>
      <c r="BS844" s="46"/>
      <c r="BT844" s="46"/>
      <c r="BU844" s="46"/>
      <c r="BV844" s="46"/>
      <c r="BW844" s="46"/>
      <c r="BX844" s="46"/>
      <c r="BY844" s="46"/>
      <c r="BZ844" s="46"/>
      <c r="CA844" s="46"/>
      <c r="CB844" s="46"/>
      <c r="CC844" s="46"/>
      <c r="CD844" s="46"/>
      <c r="CE844" s="46"/>
      <c r="CF844" s="46"/>
      <c r="CG844" s="46"/>
      <c r="CH844" s="46"/>
      <c r="CI844" s="46"/>
      <c r="CJ844" s="46"/>
      <c r="CK844" s="46"/>
      <c r="CL844" s="46"/>
      <c r="CM844" s="46"/>
      <c r="CN844" s="46"/>
      <c r="CO844" s="46"/>
      <c r="CP844" s="46"/>
      <c r="CQ844" s="46"/>
      <c r="CR844" s="46"/>
      <c r="CS844" s="46"/>
      <c r="CT844" s="46"/>
      <c r="CU844" s="46"/>
      <c r="CV844" s="46"/>
      <c r="CW844" s="46"/>
      <c r="CX844" s="46"/>
      <c r="CY844" s="46"/>
      <c r="CZ844" s="46"/>
      <c r="DA844" s="46"/>
      <c r="DB844" s="46"/>
      <c r="DC844" s="46"/>
      <c r="DD844" s="46"/>
      <c r="DE844" s="46"/>
      <c r="DF844" s="46"/>
      <c r="DG844" s="46"/>
      <c r="DH844" s="46"/>
      <c r="DI844" s="46"/>
      <c r="DJ844" s="46"/>
      <c r="DK844" s="46"/>
    </row>
    <row r="845" spans="2:115" x14ac:dyDescent="0.25">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c r="AH845" s="46"/>
      <c r="AI845" s="46"/>
      <c r="AJ845" s="46"/>
      <c r="AK845" s="46"/>
      <c r="AL845" s="46"/>
      <c r="AM845" s="46"/>
      <c r="AN845" s="46"/>
      <c r="AO845" s="46"/>
      <c r="AP845" s="46"/>
      <c r="AQ845" s="46"/>
      <c r="AR845" s="46"/>
      <c r="AS845" s="46"/>
      <c r="AT845" s="46"/>
      <c r="AU845" s="46"/>
      <c r="AV845" s="46"/>
      <c r="AW845" s="46"/>
      <c r="AX845" s="46"/>
      <c r="AY845" s="46"/>
      <c r="AZ845" s="46"/>
      <c r="BA845" s="46"/>
      <c r="BB845" s="46"/>
      <c r="BC845" s="46"/>
      <c r="BD845" s="46"/>
      <c r="BE845" s="46"/>
      <c r="BF845" s="46"/>
      <c r="BG845" s="46"/>
      <c r="BH845" s="46"/>
      <c r="BI845" s="46"/>
      <c r="BJ845" s="46"/>
      <c r="BK845" s="46"/>
      <c r="BL845" s="46"/>
      <c r="BM845" s="46"/>
      <c r="BN845" s="46"/>
      <c r="BO845" s="46"/>
      <c r="BP845" s="46"/>
      <c r="BQ845" s="46"/>
      <c r="BR845" s="46"/>
      <c r="BS845" s="46"/>
      <c r="BT845" s="46"/>
      <c r="BU845" s="46"/>
      <c r="BV845" s="46"/>
      <c r="BW845" s="46"/>
      <c r="BX845" s="46"/>
      <c r="BY845" s="46"/>
      <c r="BZ845" s="46"/>
      <c r="CA845" s="46"/>
      <c r="CB845" s="46"/>
      <c r="CC845" s="46"/>
      <c r="CD845" s="46"/>
      <c r="CE845" s="46"/>
      <c r="CF845" s="46"/>
      <c r="CG845" s="46"/>
      <c r="CH845" s="46"/>
      <c r="CI845" s="46"/>
      <c r="CJ845" s="46"/>
      <c r="CK845" s="46"/>
      <c r="CL845" s="46"/>
      <c r="CM845" s="46"/>
      <c r="CN845" s="46"/>
      <c r="CO845" s="46"/>
      <c r="CP845" s="46"/>
      <c r="CQ845" s="46"/>
      <c r="CR845" s="46"/>
      <c r="CS845" s="46"/>
      <c r="CT845" s="46"/>
      <c r="CU845" s="46"/>
      <c r="CV845" s="46"/>
      <c r="CW845" s="46"/>
      <c r="CX845" s="46"/>
      <c r="CY845" s="46"/>
      <c r="CZ845" s="46"/>
      <c r="DA845" s="46"/>
      <c r="DB845" s="46"/>
      <c r="DC845" s="46"/>
      <c r="DD845" s="46"/>
      <c r="DE845" s="46"/>
      <c r="DF845" s="46"/>
      <c r="DG845" s="46"/>
      <c r="DH845" s="46"/>
      <c r="DI845" s="46"/>
      <c r="DJ845" s="46"/>
      <c r="DK845" s="46"/>
    </row>
    <row r="846" spans="2:115" x14ac:dyDescent="0.25">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c r="AH846" s="46"/>
      <c r="AI846" s="46"/>
      <c r="AJ846" s="46"/>
      <c r="AK846" s="46"/>
      <c r="AL846" s="46"/>
      <c r="AM846" s="46"/>
      <c r="AN846" s="46"/>
      <c r="AO846" s="46"/>
      <c r="AP846" s="46"/>
      <c r="AQ846" s="46"/>
      <c r="AR846" s="46"/>
      <c r="AS846" s="46"/>
      <c r="AT846" s="46"/>
      <c r="AU846" s="46"/>
      <c r="AV846" s="46"/>
      <c r="AW846" s="46"/>
      <c r="AX846" s="46"/>
      <c r="AY846" s="46"/>
      <c r="AZ846" s="46"/>
      <c r="BA846" s="46"/>
      <c r="BB846" s="46"/>
      <c r="BC846" s="46"/>
      <c r="BD846" s="46"/>
      <c r="BE846" s="46"/>
      <c r="BF846" s="46"/>
      <c r="BG846" s="46"/>
      <c r="BH846" s="46"/>
      <c r="BI846" s="46"/>
      <c r="BJ846" s="46"/>
      <c r="BK846" s="46"/>
      <c r="BL846" s="46"/>
      <c r="BM846" s="46"/>
      <c r="BN846" s="46"/>
      <c r="BO846" s="46"/>
      <c r="BP846" s="46"/>
      <c r="BQ846" s="46"/>
      <c r="BR846" s="46"/>
      <c r="BS846" s="46"/>
      <c r="BT846" s="46"/>
      <c r="BU846" s="46"/>
      <c r="BV846" s="46"/>
      <c r="BW846" s="46"/>
      <c r="BX846" s="46"/>
      <c r="BY846" s="46"/>
      <c r="BZ846" s="46"/>
      <c r="CA846" s="46"/>
      <c r="CB846" s="46"/>
      <c r="CC846" s="46"/>
      <c r="CD846" s="46"/>
      <c r="CE846" s="46"/>
      <c r="CF846" s="46"/>
      <c r="CG846" s="46"/>
      <c r="CH846" s="46"/>
      <c r="CI846" s="46"/>
      <c r="CJ846" s="46"/>
      <c r="CK846" s="46"/>
      <c r="CL846" s="46"/>
      <c r="CM846" s="46"/>
      <c r="CN846" s="46"/>
      <c r="CO846" s="46"/>
      <c r="CP846" s="46"/>
      <c r="CQ846" s="46"/>
      <c r="CR846" s="46"/>
      <c r="CS846" s="46"/>
      <c r="CT846" s="46"/>
      <c r="CU846" s="46"/>
      <c r="CV846" s="46"/>
      <c r="CW846" s="46"/>
      <c r="CX846" s="46"/>
      <c r="CY846" s="46"/>
      <c r="CZ846" s="46"/>
      <c r="DA846" s="46"/>
      <c r="DB846" s="46"/>
      <c r="DC846" s="46"/>
      <c r="DD846" s="46"/>
      <c r="DE846" s="46"/>
      <c r="DF846" s="46"/>
      <c r="DG846" s="46"/>
      <c r="DH846" s="46"/>
      <c r="DI846" s="46"/>
      <c r="DJ846" s="46"/>
      <c r="DK846" s="46"/>
    </row>
    <row r="847" spans="2:115" x14ac:dyDescent="0.25">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c r="AJ847" s="46"/>
      <c r="AK847" s="46"/>
      <c r="AL847" s="46"/>
      <c r="AM847" s="46"/>
      <c r="AN847" s="46"/>
      <c r="AO847" s="46"/>
      <c r="AP847" s="46"/>
      <c r="AQ847" s="46"/>
      <c r="AR847" s="46"/>
      <c r="AS847" s="46"/>
      <c r="AT847" s="46"/>
      <c r="AU847" s="46"/>
      <c r="AV847" s="46"/>
      <c r="AW847" s="46"/>
      <c r="AX847" s="46"/>
      <c r="AY847" s="46"/>
      <c r="AZ847" s="46"/>
      <c r="BA847" s="46"/>
      <c r="BB847" s="46"/>
      <c r="BC847" s="46"/>
      <c r="BD847" s="46"/>
      <c r="BE847" s="46"/>
      <c r="BF847" s="46"/>
      <c r="BG847" s="46"/>
      <c r="BH847" s="46"/>
      <c r="BI847" s="46"/>
      <c r="BJ847" s="46"/>
      <c r="BK847" s="46"/>
      <c r="BL847" s="46"/>
      <c r="BM847" s="46"/>
      <c r="BN847" s="46"/>
      <c r="BO847" s="46"/>
      <c r="BP847" s="46"/>
      <c r="BQ847" s="46"/>
      <c r="BR847" s="46"/>
      <c r="BS847" s="46"/>
      <c r="BT847" s="46"/>
      <c r="BU847" s="46"/>
      <c r="BV847" s="46"/>
      <c r="BW847" s="46"/>
      <c r="BX847" s="46"/>
      <c r="BY847" s="46"/>
      <c r="BZ847" s="46"/>
      <c r="CA847" s="46"/>
      <c r="CB847" s="46"/>
      <c r="CC847" s="46"/>
      <c r="CD847" s="46"/>
      <c r="CE847" s="46"/>
      <c r="CF847" s="46"/>
      <c r="CG847" s="46"/>
      <c r="CH847" s="46"/>
      <c r="CI847" s="46"/>
      <c r="CJ847" s="46"/>
      <c r="CK847" s="46"/>
      <c r="CL847" s="46"/>
      <c r="CM847" s="46"/>
      <c r="CN847" s="46"/>
      <c r="CO847" s="46"/>
      <c r="CP847" s="46"/>
      <c r="CQ847" s="46"/>
      <c r="CR847" s="46"/>
      <c r="CS847" s="46"/>
      <c r="CT847" s="46"/>
      <c r="CU847" s="46"/>
      <c r="CV847" s="46"/>
      <c r="CW847" s="46"/>
      <c r="CX847" s="46"/>
      <c r="CY847" s="46"/>
      <c r="CZ847" s="46"/>
      <c r="DA847" s="46"/>
      <c r="DB847" s="46"/>
      <c r="DC847" s="46"/>
      <c r="DD847" s="46"/>
      <c r="DE847" s="46"/>
      <c r="DF847" s="46"/>
      <c r="DG847" s="46"/>
      <c r="DH847" s="46"/>
      <c r="DI847" s="46"/>
      <c r="DJ847" s="46"/>
      <c r="DK847" s="46"/>
    </row>
    <row r="848" spans="2:115" x14ac:dyDescent="0.25">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46"/>
      <c r="AI848" s="46"/>
      <c r="AJ848" s="46"/>
      <c r="AK848" s="46"/>
      <c r="AL848" s="46"/>
      <c r="AM848" s="46"/>
      <c r="AN848" s="46"/>
      <c r="AO848" s="46"/>
      <c r="AP848" s="46"/>
      <c r="AQ848" s="46"/>
      <c r="AR848" s="46"/>
      <c r="AS848" s="46"/>
      <c r="AT848" s="46"/>
      <c r="AU848" s="46"/>
      <c r="AV848" s="46"/>
      <c r="AW848" s="46"/>
      <c r="AX848" s="46"/>
      <c r="AY848" s="46"/>
      <c r="AZ848" s="46"/>
      <c r="BA848" s="46"/>
      <c r="BB848" s="46"/>
      <c r="BC848" s="46"/>
      <c r="BD848" s="46"/>
      <c r="BE848" s="46"/>
      <c r="BF848" s="46"/>
      <c r="BG848" s="46"/>
      <c r="BH848" s="46"/>
      <c r="BI848" s="46"/>
      <c r="BJ848" s="46"/>
      <c r="BK848" s="46"/>
      <c r="BL848" s="46"/>
      <c r="BM848" s="46"/>
      <c r="BN848" s="46"/>
      <c r="BO848" s="46"/>
      <c r="BP848" s="46"/>
      <c r="BQ848" s="46"/>
      <c r="BR848" s="46"/>
      <c r="BS848" s="46"/>
      <c r="BT848" s="46"/>
      <c r="BU848" s="46"/>
      <c r="BV848" s="46"/>
      <c r="BW848" s="46"/>
      <c r="BX848" s="46"/>
      <c r="BY848" s="46"/>
      <c r="BZ848" s="46"/>
      <c r="CA848" s="46"/>
      <c r="CB848" s="46"/>
      <c r="CC848" s="46"/>
      <c r="CD848" s="46"/>
      <c r="CE848" s="46"/>
      <c r="CF848" s="46"/>
      <c r="CG848" s="46"/>
      <c r="CH848" s="46"/>
      <c r="CI848" s="46"/>
      <c r="CJ848" s="46"/>
      <c r="CK848" s="46"/>
      <c r="CL848" s="46"/>
      <c r="CM848" s="46"/>
      <c r="CN848" s="46"/>
      <c r="CO848" s="46"/>
      <c r="CP848" s="46"/>
      <c r="CQ848" s="46"/>
      <c r="CR848" s="46"/>
      <c r="CS848" s="46"/>
      <c r="CT848" s="46"/>
      <c r="CU848" s="46"/>
      <c r="CV848" s="46"/>
      <c r="CW848" s="46"/>
      <c r="CX848" s="46"/>
      <c r="CY848" s="46"/>
      <c r="CZ848" s="46"/>
      <c r="DA848" s="46"/>
      <c r="DB848" s="46"/>
      <c r="DC848" s="46"/>
      <c r="DD848" s="46"/>
      <c r="DE848" s="46"/>
      <c r="DF848" s="46"/>
      <c r="DG848" s="46"/>
      <c r="DH848" s="46"/>
      <c r="DI848" s="46"/>
      <c r="DJ848" s="46"/>
      <c r="DK848" s="46"/>
    </row>
    <row r="849" spans="2:115" x14ac:dyDescent="0.25">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c r="AJ849" s="46"/>
      <c r="AK849" s="46"/>
      <c r="AL849" s="46"/>
      <c r="AM849" s="46"/>
      <c r="AN849" s="46"/>
      <c r="AO849" s="46"/>
      <c r="AP849" s="46"/>
      <c r="AQ849" s="46"/>
      <c r="AR849" s="46"/>
      <c r="AS849" s="46"/>
      <c r="AT849" s="46"/>
      <c r="AU849" s="46"/>
      <c r="AV849" s="46"/>
      <c r="AW849" s="46"/>
      <c r="AX849" s="46"/>
      <c r="AY849" s="46"/>
      <c r="AZ849" s="46"/>
      <c r="BA849" s="46"/>
      <c r="BB849" s="46"/>
      <c r="BC849" s="46"/>
      <c r="BD849" s="46"/>
      <c r="BE849" s="46"/>
      <c r="BF849" s="46"/>
      <c r="BG849" s="46"/>
      <c r="BH849" s="46"/>
      <c r="BI849" s="46"/>
      <c r="BJ849" s="46"/>
      <c r="BK849" s="46"/>
      <c r="BL849" s="46"/>
      <c r="BM849" s="46"/>
      <c r="BN849" s="46"/>
      <c r="BO849" s="46"/>
      <c r="BP849" s="46"/>
      <c r="BQ849" s="46"/>
      <c r="BR849" s="46"/>
      <c r="BS849" s="46"/>
      <c r="BT849" s="46"/>
      <c r="BU849" s="46"/>
      <c r="BV849" s="46"/>
      <c r="BW849" s="46"/>
      <c r="BX849" s="46"/>
      <c r="BY849" s="46"/>
      <c r="BZ849" s="46"/>
      <c r="CA849" s="46"/>
      <c r="CB849" s="46"/>
      <c r="CC849" s="46"/>
      <c r="CD849" s="46"/>
      <c r="CE849" s="46"/>
      <c r="CF849" s="46"/>
      <c r="CG849" s="46"/>
      <c r="CH849" s="46"/>
      <c r="CI849" s="46"/>
      <c r="CJ849" s="46"/>
      <c r="CK849" s="46"/>
      <c r="CL849" s="46"/>
      <c r="CM849" s="46"/>
      <c r="CN849" s="46"/>
      <c r="CO849" s="46"/>
      <c r="CP849" s="46"/>
      <c r="CQ849" s="46"/>
      <c r="CR849" s="46"/>
      <c r="CS849" s="46"/>
      <c r="CT849" s="46"/>
      <c r="CU849" s="46"/>
      <c r="CV849" s="46"/>
      <c r="CW849" s="46"/>
      <c r="CX849" s="46"/>
      <c r="CY849" s="46"/>
      <c r="CZ849" s="46"/>
      <c r="DA849" s="46"/>
      <c r="DB849" s="46"/>
      <c r="DC849" s="46"/>
      <c r="DD849" s="46"/>
      <c r="DE849" s="46"/>
      <c r="DF849" s="46"/>
      <c r="DG849" s="46"/>
      <c r="DH849" s="46"/>
      <c r="DI849" s="46"/>
      <c r="DJ849" s="46"/>
      <c r="DK849" s="46"/>
    </row>
    <row r="850" spans="2:115" x14ac:dyDescent="0.25">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c r="AJ850" s="46"/>
      <c r="AK850" s="46"/>
      <c r="AL850" s="46"/>
      <c r="AM850" s="46"/>
      <c r="AN850" s="46"/>
      <c r="AO850" s="46"/>
      <c r="AP850" s="46"/>
      <c r="AQ850" s="46"/>
      <c r="AR850" s="46"/>
      <c r="AS850" s="46"/>
      <c r="AT850" s="46"/>
      <c r="AU850" s="46"/>
      <c r="AV850" s="46"/>
      <c r="AW850" s="46"/>
      <c r="AX850" s="46"/>
      <c r="AY850" s="46"/>
      <c r="AZ850" s="46"/>
      <c r="BA850" s="46"/>
      <c r="BB850" s="46"/>
      <c r="BC850" s="46"/>
      <c r="BD850" s="46"/>
      <c r="BE850" s="46"/>
      <c r="BF850" s="46"/>
      <c r="BG850" s="46"/>
      <c r="BH850" s="46"/>
      <c r="BI850" s="46"/>
      <c r="BJ850" s="46"/>
      <c r="BK850" s="46"/>
      <c r="BL850" s="46"/>
      <c r="BM850" s="46"/>
      <c r="BN850" s="46"/>
      <c r="BO850" s="46"/>
      <c r="BP850" s="46"/>
      <c r="BQ850" s="46"/>
      <c r="BR850" s="46"/>
      <c r="BS850" s="46"/>
      <c r="BT850" s="46"/>
      <c r="BU850" s="46"/>
      <c r="BV850" s="46"/>
      <c r="BW850" s="46"/>
      <c r="BX850" s="46"/>
      <c r="BY850" s="46"/>
      <c r="BZ850" s="46"/>
      <c r="CA850" s="46"/>
      <c r="CB850" s="46"/>
      <c r="CC850" s="46"/>
      <c r="CD850" s="46"/>
      <c r="CE850" s="46"/>
      <c r="CF850" s="46"/>
      <c r="CG850" s="46"/>
      <c r="CH850" s="46"/>
      <c r="CI850" s="46"/>
      <c r="CJ850" s="46"/>
      <c r="CK850" s="46"/>
      <c r="CL850" s="46"/>
      <c r="CM850" s="46"/>
      <c r="CN850" s="46"/>
      <c r="CO850" s="46"/>
      <c r="CP850" s="46"/>
      <c r="CQ850" s="46"/>
      <c r="CR850" s="46"/>
      <c r="CS850" s="46"/>
      <c r="CT850" s="46"/>
      <c r="CU850" s="46"/>
      <c r="CV850" s="46"/>
      <c r="CW850" s="46"/>
      <c r="CX850" s="46"/>
      <c r="CY850" s="46"/>
      <c r="CZ850" s="46"/>
      <c r="DA850" s="46"/>
      <c r="DB850" s="46"/>
      <c r="DC850" s="46"/>
      <c r="DD850" s="46"/>
      <c r="DE850" s="46"/>
      <c r="DF850" s="46"/>
      <c r="DG850" s="46"/>
      <c r="DH850" s="46"/>
      <c r="DI850" s="46"/>
      <c r="DJ850" s="46"/>
      <c r="DK850" s="46"/>
    </row>
    <row r="851" spans="2:115" x14ac:dyDescent="0.25">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c r="AJ851" s="46"/>
      <c r="AK851" s="46"/>
      <c r="AL851" s="46"/>
      <c r="AM851" s="46"/>
      <c r="AN851" s="46"/>
      <c r="AO851" s="46"/>
      <c r="AP851" s="46"/>
      <c r="AQ851" s="46"/>
      <c r="AR851" s="46"/>
      <c r="AS851" s="46"/>
      <c r="AT851" s="46"/>
      <c r="AU851" s="46"/>
      <c r="AV851" s="46"/>
      <c r="AW851" s="46"/>
      <c r="AX851" s="46"/>
      <c r="AY851" s="46"/>
      <c r="AZ851" s="46"/>
      <c r="BA851" s="46"/>
      <c r="BB851" s="46"/>
      <c r="BC851" s="46"/>
      <c r="BD851" s="46"/>
      <c r="BE851" s="46"/>
      <c r="BF851" s="46"/>
      <c r="BG851" s="46"/>
      <c r="BH851" s="46"/>
      <c r="BI851" s="46"/>
      <c r="BJ851" s="46"/>
      <c r="BK851" s="46"/>
      <c r="BL851" s="46"/>
      <c r="BM851" s="46"/>
      <c r="BN851" s="46"/>
      <c r="BO851" s="46"/>
      <c r="BP851" s="46"/>
      <c r="BQ851" s="46"/>
      <c r="BR851" s="46"/>
      <c r="BS851" s="46"/>
      <c r="BT851" s="46"/>
      <c r="BU851" s="46"/>
      <c r="BV851" s="46"/>
      <c r="BW851" s="46"/>
      <c r="BX851" s="46"/>
      <c r="BY851" s="46"/>
      <c r="BZ851" s="46"/>
      <c r="CA851" s="46"/>
      <c r="CB851" s="46"/>
      <c r="CC851" s="46"/>
      <c r="CD851" s="46"/>
      <c r="CE851" s="46"/>
      <c r="CF851" s="46"/>
      <c r="CG851" s="46"/>
      <c r="CH851" s="46"/>
      <c r="CI851" s="46"/>
      <c r="CJ851" s="46"/>
      <c r="CK851" s="46"/>
      <c r="CL851" s="46"/>
      <c r="CM851" s="46"/>
      <c r="CN851" s="46"/>
      <c r="CO851" s="46"/>
      <c r="CP851" s="46"/>
      <c r="CQ851" s="46"/>
      <c r="CR851" s="46"/>
      <c r="CS851" s="46"/>
      <c r="CT851" s="46"/>
      <c r="CU851" s="46"/>
      <c r="CV851" s="46"/>
      <c r="CW851" s="46"/>
      <c r="CX851" s="46"/>
      <c r="CY851" s="46"/>
      <c r="CZ851" s="46"/>
      <c r="DA851" s="46"/>
      <c r="DB851" s="46"/>
      <c r="DC851" s="46"/>
      <c r="DD851" s="46"/>
      <c r="DE851" s="46"/>
      <c r="DF851" s="46"/>
      <c r="DG851" s="46"/>
      <c r="DH851" s="46"/>
      <c r="DI851" s="46"/>
      <c r="DJ851" s="46"/>
      <c r="DK851" s="46"/>
    </row>
    <row r="852" spans="2:115" x14ac:dyDescent="0.25">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c r="AJ852" s="46"/>
      <c r="AK852" s="46"/>
      <c r="AL852" s="46"/>
      <c r="AM852" s="46"/>
      <c r="AN852" s="46"/>
      <c r="AO852" s="46"/>
      <c r="AP852" s="46"/>
      <c r="AQ852" s="46"/>
      <c r="AR852" s="46"/>
      <c r="AS852" s="46"/>
      <c r="AT852" s="46"/>
      <c r="AU852" s="46"/>
      <c r="AV852" s="46"/>
      <c r="AW852" s="46"/>
      <c r="AX852" s="46"/>
      <c r="AY852" s="46"/>
      <c r="AZ852" s="46"/>
      <c r="BA852" s="46"/>
      <c r="BB852" s="46"/>
      <c r="BC852" s="46"/>
      <c r="BD852" s="46"/>
      <c r="BE852" s="46"/>
      <c r="BF852" s="46"/>
      <c r="BG852" s="46"/>
      <c r="BH852" s="46"/>
      <c r="BI852" s="46"/>
      <c r="BJ852" s="46"/>
      <c r="BK852" s="46"/>
      <c r="BL852" s="46"/>
      <c r="BM852" s="46"/>
      <c r="BN852" s="46"/>
      <c r="BO852" s="46"/>
      <c r="BP852" s="46"/>
      <c r="BQ852" s="46"/>
      <c r="BR852" s="46"/>
      <c r="BS852" s="46"/>
      <c r="BT852" s="46"/>
      <c r="BU852" s="46"/>
      <c r="BV852" s="46"/>
      <c r="BW852" s="46"/>
      <c r="BX852" s="46"/>
      <c r="BY852" s="46"/>
      <c r="BZ852" s="46"/>
      <c r="CA852" s="46"/>
      <c r="CB852" s="46"/>
      <c r="CC852" s="46"/>
      <c r="CD852" s="46"/>
      <c r="CE852" s="46"/>
      <c r="CF852" s="46"/>
      <c r="CG852" s="46"/>
      <c r="CH852" s="46"/>
      <c r="CI852" s="46"/>
      <c r="CJ852" s="46"/>
      <c r="CK852" s="46"/>
      <c r="CL852" s="46"/>
      <c r="CM852" s="46"/>
      <c r="CN852" s="46"/>
      <c r="CO852" s="46"/>
      <c r="CP852" s="46"/>
      <c r="CQ852" s="46"/>
      <c r="CR852" s="46"/>
      <c r="CS852" s="46"/>
      <c r="CT852" s="46"/>
      <c r="CU852" s="46"/>
      <c r="CV852" s="46"/>
      <c r="CW852" s="46"/>
      <c r="CX852" s="46"/>
      <c r="CY852" s="46"/>
      <c r="CZ852" s="46"/>
      <c r="DA852" s="46"/>
      <c r="DB852" s="46"/>
      <c r="DC852" s="46"/>
      <c r="DD852" s="46"/>
      <c r="DE852" s="46"/>
      <c r="DF852" s="46"/>
      <c r="DG852" s="46"/>
      <c r="DH852" s="46"/>
      <c r="DI852" s="46"/>
      <c r="DJ852" s="46"/>
      <c r="DK852" s="46"/>
    </row>
    <row r="853" spans="2:115" x14ac:dyDescent="0.25">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c r="AJ853" s="46"/>
      <c r="AK853" s="46"/>
      <c r="AL853" s="46"/>
      <c r="AM853" s="46"/>
      <c r="AN853" s="46"/>
      <c r="AO853" s="46"/>
      <c r="AP853" s="46"/>
      <c r="AQ853" s="46"/>
      <c r="AR853" s="46"/>
      <c r="AS853" s="46"/>
      <c r="AT853" s="46"/>
      <c r="AU853" s="46"/>
      <c r="AV853" s="46"/>
      <c r="AW853" s="46"/>
      <c r="AX853" s="46"/>
      <c r="AY853" s="46"/>
      <c r="AZ853" s="46"/>
      <c r="BA853" s="46"/>
      <c r="BB853" s="46"/>
      <c r="BC853" s="46"/>
      <c r="BD853" s="46"/>
      <c r="BE853" s="46"/>
      <c r="BF853" s="46"/>
      <c r="BG853" s="46"/>
      <c r="BH853" s="46"/>
      <c r="BI853" s="46"/>
      <c r="BJ853" s="46"/>
      <c r="BK853" s="46"/>
      <c r="BL853" s="46"/>
      <c r="BM853" s="46"/>
      <c r="BN853" s="46"/>
      <c r="BO853" s="46"/>
      <c r="BP853" s="46"/>
      <c r="BQ853" s="46"/>
      <c r="BR853" s="46"/>
      <c r="BS853" s="46"/>
      <c r="BT853" s="46"/>
      <c r="BU853" s="46"/>
      <c r="BV853" s="46"/>
      <c r="BW853" s="46"/>
      <c r="BX853" s="46"/>
      <c r="BY853" s="46"/>
      <c r="BZ853" s="46"/>
      <c r="CA853" s="46"/>
      <c r="CB853" s="46"/>
      <c r="CC853" s="46"/>
      <c r="CD853" s="46"/>
      <c r="CE853" s="46"/>
      <c r="CF853" s="46"/>
      <c r="CG853" s="46"/>
      <c r="CH853" s="46"/>
      <c r="CI853" s="46"/>
      <c r="CJ853" s="46"/>
      <c r="CK853" s="46"/>
      <c r="CL853" s="46"/>
      <c r="CM853" s="46"/>
      <c r="CN853" s="46"/>
      <c r="CO853" s="46"/>
      <c r="CP853" s="46"/>
      <c r="CQ853" s="46"/>
      <c r="CR853" s="46"/>
      <c r="CS853" s="46"/>
      <c r="CT853" s="46"/>
      <c r="CU853" s="46"/>
      <c r="CV853" s="46"/>
      <c r="CW853" s="46"/>
      <c r="CX853" s="46"/>
      <c r="CY853" s="46"/>
      <c r="CZ853" s="46"/>
      <c r="DA853" s="46"/>
      <c r="DB853" s="46"/>
      <c r="DC853" s="46"/>
      <c r="DD853" s="46"/>
      <c r="DE853" s="46"/>
      <c r="DF853" s="46"/>
      <c r="DG853" s="46"/>
      <c r="DH853" s="46"/>
      <c r="DI853" s="46"/>
      <c r="DJ853" s="46"/>
      <c r="DK853" s="46"/>
    </row>
    <row r="854" spans="2:115" x14ac:dyDescent="0.25">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c r="AJ854" s="46"/>
      <c r="AK854" s="46"/>
      <c r="AL854" s="46"/>
      <c r="AM854" s="46"/>
      <c r="AN854" s="46"/>
      <c r="AO854" s="46"/>
      <c r="AP854" s="46"/>
      <c r="AQ854" s="46"/>
      <c r="AR854" s="46"/>
      <c r="AS854" s="46"/>
      <c r="AT854" s="46"/>
      <c r="AU854" s="46"/>
      <c r="AV854" s="46"/>
      <c r="AW854" s="46"/>
      <c r="AX854" s="46"/>
      <c r="AY854" s="46"/>
      <c r="AZ854" s="46"/>
      <c r="BA854" s="46"/>
      <c r="BB854" s="46"/>
      <c r="BC854" s="46"/>
      <c r="BD854" s="46"/>
      <c r="BE854" s="46"/>
      <c r="BF854" s="46"/>
      <c r="BG854" s="46"/>
      <c r="BH854" s="46"/>
      <c r="BI854" s="46"/>
      <c r="BJ854" s="46"/>
      <c r="BK854" s="46"/>
      <c r="BL854" s="46"/>
      <c r="BM854" s="46"/>
      <c r="BN854" s="46"/>
      <c r="BO854" s="46"/>
      <c r="BP854" s="46"/>
      <c r="BQ854" s="46"/>
      <c r="BR854" s="46"/>
      <c r="BS854" s="46"/>
      <c r="BT854" s="46"/>
      <c r="BU854" s="46"/>
      <c r="BV854" s="46"/>
      <c r="BW854" s="46"/>
      <c r="BX854" s="46"/>
      <c r="BY854" s="46"/>
      <c r="BZ854" s="46"/>
      <c r="CA854" s="46"/>
      <c r="CB854" s="46"/>
      <c r="CC854" s="46"/>
      <c r="CD854" s="46"/>
      <c r="CE854" s="46"/>
      <c r="CF854" s="46"/>
      <c r="CG854" s="46"/>
      <c r="CH854" s="46"/>
      <c r="CI854" s="46"/>
      <c r="CJ854" s="46"/>
      <c r="CK854" s="46"/>
      <c r="CL854" s="46"/>
      <c r="CM854" s="46"/>
      <c r="CN854" s="46"/>
      <c r="CO854" s="46"/>
      <c r="CP854" s="46"/>
      <c r="CQ854" s="46"/>
      <c r="CR854" s="46"/>
      <c r="CS854" s="46"/>
      <c r="CT854" s="46"/>
      <c r="CU854" s="46"/>
      <c r="CV854" s="46"/>
      <c r="CW854" s="46"/>
      <c r="CX854" s="46"/>
      <c r="CY854" s="46"/>
      <c r="CZ854" s="46"/>
      <c r="DA854" s="46"/>
      <c r="DB854" s="46"/>
      <c r="DC854" s="46"/>
      <c r="DD854" s="46"/>
      <c r="DE854" s="46"/>
      <c r="DF854" s="46"/>
      <c r="DG854" s="46"/>
      <c r="DH854" s="46"/>
      <c r="DI854" s="46"/>
      <c r="DJ854" s="46"/>
      <c r="DK854" s="46"/>
    </row>
    <row r="855" spans="2:115" x14ac:dyDescent="0.25">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c r="AJ855" s="46"/>
      <c r="AK855" s="46"/>
      <c r="AL855" s="46"/>
      <c r="AM855" s="46"/>
      <c r="AN855" s="46"/>
      <c r="AO855" s="46"/>
      <c r="AP855" s="46"/>
      <c r="AQ855" s="46"/>
      <c r="AR855" s="46"/>
      <c r="AS855" s="46"/>
      <c r="AT855" s="46"/>
      <c r="AU855" s="46"/>
      <c r="AV855" s="46"/>
      <c r="AW855" s="46"/>
      <c r="AX855" s="46"/>
      <c r="AY855" s="46"/>
      <c r="AZ855" s="46"/>
      <c r="BA855" s="46"/>
      <c r="BB855" s="46"/>
      <c r="BC855" s="46"/>
      <c r="BD855" s="46"/>
      <c r="BE855" s="46"/>
      <c r="BF855" s="46"/>
      <c r="BG855" s="46"/>
      <c r="BH855" s="46"/>
      <c r="BI855" s="46"/>
      <c r="BJ855" s="46"/>
      <c r="BK855" s="46"/>
      <c r="BL855" s="46"/>
      <c r="BM855" s="46"/>
      <c r="BN855" s="46"/>
      <c r="BO855" s="46"/>
      <c r="BP855" s="46"/>
      <c r="BQ855" s="46"/>
      <c r="BR855" s="46"/>
      <c r="BS855" s="46"/>
      <c r="BT855" s="46"/>
      <c r="BU855" s="46"/>
      <c r="BV855" s="46"/>
      <c r="BW855" s="46"/>
      <c r="BX855" s="46"/>
      <c r="BY855" s="46"/>
      <c r="BZ855" s="46"/>
      <c r="CA855" s="46"/>
      <c r="CB855" s="46"/>
      <c r="CC855" s="46"/>
      <c r="CD855" s="46"/>
      <c r="CE855" s="46"/>
      <c r="CF855" s="46"/>
      <c r="CG855" s="46"/>
      <c r="CH855" s="46"/>
      <c r="CI855" s="46"/>
      <c r="CJ855" s="46"/>
      <c r="CK855" s="46"/>
      <c r="CL855" s="46"/>
      <c r="CM855" s="46"/>
      <c r="CN855" s="46"/>
      <c r="CO855" s="46"/>
      <c r="CP855" s="46"/>
      <c r="CQ855" s="46"/>
      <c r="CR855" s="46"/>
      <c r="CS855" s="46"/>
      <c r="CT855" s="46"/>
      <c r="CU855" s="46"/>
      <c r="CV855" s="46"/>
      <c r="CW855" s="46"/>
      <c r="CX855" s="46"/>
      <c r="CY855" s="46"/>
      <c r="CZ855" s="46"/>
      <c r="DA855" s="46"/>
      <c r="DB855" s="46"/>
      <c r="DC855" s="46"/>
      <c r="DD855" s="46"/>
      <c r="DE855" s="46"/>
      <c r="DF855" s="46"/>
      <c r="DG855" s="46"/>
      <c r="DH855" s="46"/>
      <c r="DI855" s="46"/>
      <c r="DJ855" s="46"/>
      <c r="DK855" s="46"/>
    </row>
    <row r="856" spans="2:115" x14ac:dyDescent="0.25">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c r="AJ856" s="46"/>
      <c r="AK856" s="46"/>
      <c r="AL856" s="46"/>
      <c r="AM856" s="46"/>
      <c r="AN856" s="46"/>
      <c r="AO856" s="46"/>
      <c r="AP856" s="46"/>
      <c r="AQ856" s="46"/>
      <c r="AR856" s="46"/>
      <c r="AS856" s="46"/>
      <c r="AT856" s="46"/>
      <c r="AU856" s="46"/>
      <c r="AV856" s="46"/>
      <c r="AW856" s="46"/>
      <c r="AX856" s="46"/>
      <c r="AY856" s="46"/>
      <c r="AZ856" s="46"/>
      <c r="BA856" s="46"/>
      <c r="BB856" s="46"/>
      <c r="BC856" s="46"/>
      <c r="BD856" s="46"/>
      <c r="BE856" s="46"/>
      <c r="BF856" s="46"/>
      <c r="BG856" s="46"/>
      <c r="BH856" s="46"/>
      <c r="BI856" s="46"/>
      <c r="BJ856" s="46"/>
      <c r="BK856" s="46"/>
      <c r="BL856" s="46"/>
      <c r="BM856" s="46"/>
      <c r="BN856" s="46"/>
      <c r="BO856" s="46"/>
      <c r="BP856" s="46"/>
      <c r="BQ856" s="46"/>
      <c r="BR856" s="46"/>
      <c r="BS856" s="46"/>
      <c r="BT856" s="46"/>
      <c r="BU856" s="46"/>
      <c r="BV856" s="46"/>
      <c r="BW856" s="46"/>
      <c r="BX856" s="46"/>
      <c r="BY856" s="46"/>
      <c r="BZ856" s="46"/>
      <c r="CA856" s="46"/>
      <c r="CB856" s="46"/>
      <c r="CC856" s="46"/>
      <c r="CD856" s="46"/>
      <c r="CE856" s="46"/>
      <c r="CF856" s="46"/>
      <c r="CG856" s="46"/>
      <c r="CH856" s="46"/>
      <c r="CI856" s="46"/>
      <c r="CJ856" s="46"/>
      <c r="CK856" s="46"/>
      <c r="CL856" s="46"/>
      <c r="CM856" s="46"/>
      <c r="CN856" s="46"/>
      <c r="CO856" s="46"/>
      <c r="CP856" s="46"/>
      <c r="CQ856" s="46"/>
      <c r="CR856" s="46"/>
      <c r="CS856" s="46"/>
      <c r="CT856" s="46"/>
      <c r="CU856" s="46"/>
      <c r="CV856" s="46"/>
      <c r="CW856" s="46"/>
      <c r="CX856" s="46"/>
      <c r="CY856" s="46"/>
      <c r="CZ856" s="46"/>
      <c r="DA856" s="46"/>
      <c r="DB856" s="46"/>
      <c r="DC856" s="46"/>
      <c r="DD856" s="46"/>
      <c r="DE856" s="46"/>
      <c r="DF856" s="46"/>
      <c r="DG856" s="46"/>
      <c r="DH856" s="46"/>
      <c r="DI856" s="46"/>
      <c r="DJ856" s="46"/>
      <c r="DK856" s="46"/>
    </row>
    <row r="857" spans="2:115" x14ac:dyDescent="0.25">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c r="AJ857" s="46"/>
      <c r="AK857" s="46"/>
      <c r="AL857" s="46"/>
      <c r="AM857" s="46"/>
      <c r="AN857" s="46"/>
      <c r="AO857" s="46"/>
      <c r="AP857" s="46"/>
      <c r="AQ857" s="46"/>
      <c r="AR857" s="46"/>
      <c r="AS857" s="46"/>
      <c r="AT857" s="46"/>
      <c r="AU857" s="46"/>
      <c r="AV857" s="46"/>
      <c r="AW857" s="46"/>
      <c r="AX857" s="46"/>
      <c r="AY857" s="46"/>
      <c r="AZ857" s="46"/>
      <c r="BA857" s="46"/>
      <c r="BB857" s="46"/>
      <c r="BC857" s="46"/>
      <c r="BD857" s="46"/>
      <c r="BE857" s="46"/>
      <c r="BF857" s="46"/>
      <c r="BG857" s="46"/>
      <c r="BH857" s="46"/>
      <c r="BI857" s="46"/>
      <c r="BJ857" s="46"/>
      <c r="BK857" s="46"/>
      <c r="BL857" s="46"/>
      <c r="BM857" s="46"/>
      <c r="BN857" s="46"/>
      <c r="BO857" s="46"/>
      <c r="BP857" s="46"/>
      <c r="BQ857" s="46"/>
      <c r="BR857" s="46"/>
      <c r="BS857" s="46"/>
      <c r="BT857" s="46"/>
      <c r="BU857" s="46"/>
      <c r="BV857" s="46"/>
      <c r="BW857" s="46"/>
      <c r="BX857" s="46"/>
      <c r="BY857" s="46"/>
      <c r="BZ857" s="46"/>
      <c r="CA857" s="46"/>
      <c r="CB857" s="46"/>
      <c r="CC857" s="46"/>
      <c r="CD857" s="46"/>
      <c r="CE857" s="46"/>
      <c r="CF857" s="46"/>
      <c r="CG857" s="46"/>
      <c r="CH857" s="46"/>
      <c r="CI857" s="46"/>
      <c r="CJ857" s="46"/>
      <c r="CK857" s="46"/>
      <c r="CL857" s="46"/>
      <c r="CM857" s="46"/>
      <c r="CN857" s="46"/>
      <c r="CO857" s="46"/>
      <c r="CP857" s="46"/>
      <c r="CQ857" s="46"/>
      <c r="CR857" s="46"/>
      <c r="CS857" s="46"/>
      <c r="CT857" s="46"/>
      <c r="CU857" s="46"/>
      <c r="CV857" s="46"/>
      <c r="CW857" s="46"/>
      <c r="CX857" s="46"/>
      <c r="CY857" s="46"/>
      <c r="CZ857" s="46"/>
      <c r="DA857" s="46"/>
      <c r="DB857" s="46"/>
      <c r="DC857" s="46"/>
      <c r="DD857" s="46"/>
      <c r="DE857" s="46"/>
      <c r="DF857" s="46"/>
      <c r="DG857" s="46"/>
      <c r="DH857" s="46"/>
      <c r="DI857" s="46"/>
      <c r="DJ857" s="46"/>
      <c r="DK857" s="46"/>
    </row>
    <row r="858" spans="2:115" x14ac:dyDescent="0.25">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c r="AJ858" s="46"/>
      <c r="AK858" s="46"/>
      <c r="AL858" s="46"/>
      <c r="AM858" s="46"/>
      <c r="AN858" s="46"/>
      <c r="AO858" s="46"/>
      <c r="AP858" s="46"/>
      <c r="AQ858" s="46"/>
      <c r="AR858" s="46"/>
      <c r="AS858" s="46"/>
      <c r="AT858" s="46"/>
      <c r="AU858" s="46"/>
      <c r="AV858" s="46"/>
      <c r="AW858" s="46"/>
      <c r="AX858" s="46"/>
      <c r="AY858" s="46"/>
      <c r="AZ858" s="46"/>
      <c r="BA858" s="46"/>
      <c r="BB858" s="46"/>
      <c r="BC858" s="46"/>
      <c r="BD858" s="46"/>
      <c r="BE858" s="46"/>
      <c r="BF858" s="46"/>
      <c r="BG858" s="46"/>
      <c r="BH858" s="46"/>
      <c r="BI858" s="46"/>
      <c r="BJ858" s="46"/>
      <c r="BK858" s="46"/>
      <c r="BL858" s="46"/>
      <c r="BM858" s="46"/>
      <c r="BN858" s="46"/>
      <c r="BO858" s="46"/>
      <c r="BP858" s="46"/>
      <c r="BQ858" s="46"/>
      <c r="BR858" s="46"/>
      <c r="BS858" s="46"/>
      <c r="BT858" s="46"/>
      <c r="BU858" s="46"/>
      <c r="BV858" s="46"/>
      <c r="BW858" s="46"/>
      <c r="BX858" s="46"/>
      <c r="BY858" s="46"/>
      <c r="BZ858" s="46"/>
      <c r="CA858" s="46"/>
      <c r="CB858" s="46"/>
      <c r="CC858" s="46"/>
      <c r="CD858" s="46"/>
      <c r="CE858" s="46"/>
      <c r="CF858" s="46"/>
      <c r="CG858" s="46"/>
      <c r="CH858" s="46"/>
      <c r="CI858" s="46"/>
      <c r="CJ858" s="46"/>
      <c r="CK858" s="46"/>
      <c r="CL858" s="46"/>
      <c r="CM858" s="46"/>
      <c r="CN858" s="46"/>
      <c r="CO858" s="46"/>
      <c r="CP858" s="46"/>
      <c r="CQ858" s="46"/>
      <c r="CR858" s="46"/>
      <c r="CS858" s="46"/>
      <c r="CT858" s="46"/>
      <c r="CU858" s="46"/>
      <c r="CV858" s="46"/>
      <c r="CW858" s="46"/>
      <c r="CX858" s="46"/>
      <c r="CY858" s="46"/>
      <c r="CZ858" s="46"/>
      <c r="DA858" s="46"/>
      <c r="DB858" s="46"/>
      <c r="DC858" s="46"/>
      <c r="DD858" s="46"/>
      <c r="DE858" s="46"/>
      <c r="DF858" s="46"/>
      <c r="DG858" s="46"/>
      <c r="DH858" s="46"/>
      <c r="DI858" s="46"/>
      <c r="DJ858" s="46"/>
      <c r="DK858" s="46"/>
    </row>
    <row r="859" spans="2:115" x14ac:dyDescent="0.25">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c r="AJ859" s="46"/>
      <c r="AK859" s="46"/>
      <c r="AL859" s="46"/>
      <c r="AM859" s="46"/>
      <c r="AN859" s="46"/>
      <c r="AO859" s="46"/>
      <c r="AP859" s="46"/>
      <c r="AQ859" s="46"/>
      <c r="AR859" s="46"/>
      <c r="AS859" s="46"/>
      <c r="AT859" s="46"/>
      <c r="AU859" s="46"/>
      <c r="AV859" s="46"/>
      <c r="AW859" s="46"/>
      <c r="AX859" s="46"/>
      <c r="AY859" s="46"/>
      <c r="AZ859" s="46"/>
      <c r="BA859" s="46"/>
      <c r="BB859" s="46"/>
      <c r="BC859" s="46"/>
      <c r="BD859" s="46"/>
      <c r="BE859" s="46"/>
      <c r="BF859" s="46"/>
      <c r="BG859" s="46"/>
      <c r="BH859" s="46"/>
      <c r="BI859" s="46"/>
      <c r="BJ859" s="46"/>
      <c r="BK859" s="46"/>
      <c r="BL859" s="46"/>
      <c r="BM859" s="46"/>
      <c r="BN859" s="46"/>
      <c r="BO859" s="46"/>
      <c r="BP859" s="46"/>
      <c r="BQ859" s="46"/>
      <c r="BR859" s="46"/>
      <c r="BS859" s="46"/>
      <c r="BT859" s="46"/>
      <c r="BU859" s="46"/>
      <c r="BV859" s="46"/>
      <c r="BW859" s="46"/>
      <c r="BX859" s="46"/>
      <c r="BY859" s="46"/>
      <c r="BZ859" s="46"/>
      <c r="CA859" s="46"/>
      <c r="CB859" s="46"/>
      <c r="CC859" s="46"/>
      <c r="CD859" s="46"/>
      <c r="CE859" s="46"/>
      <c r="CF859" s="46"/>
      <c r="CG859" s="46"/>
      <c r="CH859" s="46"/>
      <c r="CI859" s="46"/>
      <c r="CJ859" s="46"/>
      <c r="CK859" s="46"/>
      <c r="CL859" s="46"/>
      <c r="CM859" s="46"/>
      <c r="CN859" s="46"/>
      <c r="CO859" s="46"/>
      <c r="CP859" s="46"/>
      <c r="CQ859" s="46"/>
      <c r="CR859" s="46"/>
      <c r="CS859" s="46"/>
      <c r="CT859" s="46"/>
      <c r="CU859" s="46"/>
      <c r="CV859" s="46"/>
      <c r="CW859" s="46"/>
      <c r="CX859" s="46"/>
      <c r="CY859" s="46"/>
      <c r="CZ859" s="46"/>
      <c r="DA859" s="46"/>
      <c r="DB859" s="46"/>
      <c r="DC859" s="46"/>
      <c r="DD859" s="46"/>
      <c r="DE859" s="46"/>
      <c r="DF859" s="46"/>
      <c r="DG859" s="46"/>
      <c r="DH859" s="46"/>
      <c r="DI859" s="46"/>
      <c r="DJ859" s="46"/>
      <c r="DK859" s="46"/>
    </row>
    <row r="860" spans="2:115" x14ac:dyDescent="0.25">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46"/>
      <c r="AI860" s="46"/>
      <c r="AJ860" s="46"/>
      <c r="AK860" s="46"/>
      <c r="AL860" s="46"/>
      <c r="AM860" s="46"/>
      <c r="AN860" s="46"/>
      <c r="AO860" s="46"/>
      <c r="AP860" s="46"/>
      <c r="AQ860" s="46"/>
      <c r="AR860" s="46"/>
      <c r="AS860" s="46"/>
      <c r="AT860" s="46"/>
      <c r="AU860" s="46"/>
      <c r="AV860" s="46"/>
      <c r="AW860" s="46"/>
      <c r="AX860" s="46"/>
      <c r="AY860" s="46"/>
      <c r="AZ860" s="46"/>
      <c r="BA860" s="46"/>
      <c r="BB860" s="46"/>
      <c r="BC860" s="46"/>
      <c r="BD860" s="46"/>
      <c r="BE860" s="46"/>
      <c r="BF860" s="46"/>
      <c r="BG860" s="46"/>
      <c r="BH860" s="46"/>
      <c r="BI860" s="46"/>
      <c r="BJ860" s="46"/>
      <c r="BK860" s="46"/>
      <c r="BL860" s="46"/>
      <c r="BM860" s="46"/>
      <c r="BN860" s="46"/>
      <c r="BO860" s="46"/>
      <c r="BP860" s="46"/>
      <c r="BQ860" s="46"/>
      <c r="BR860" s="46"/>
      <c r="BS860" s="46"/>
      <c r="BT860" s="46"/>
      <c r="BU860" s="46"/>
      <c r="BV860" s="46"/>
      <c r="BW860" s="46"/>
      <c r="BX860" s="46"/>
      <c r="BY860" s="46"/>
      <c r="BZ860" s="46"/>
      <c r="CA860" s="46"/>
      <c r="CB860" s="46"/>
      <c r="CC860" s="46"/>
      <c r="CD860" s="46"/>
      <c r="CE860" s="46"/>
      <c r="CF860" s="46"/>
      <c r="CG860" s="46"/>
      <c r="CH860" s="46"/>
      <c r="CI860" s="46"/>
      <c r="CJ860" s="46"/>
      <c r="CK860" s="46"/>
      <c r="CL860" s="46"/>
      <c r="CM860" s="46"/>
      <c r="CN860" s="46"/>
      <c r="CO860" s="46"/>
      <c r="CP860" s="46"/>
      <c r="CQ860" s="46"/>
      <c r="CR860" s="46"/>
      <c r="CS860" s="46"/>
      <c r="CT860" s="46"/>
      <c r="CU860" s="46"/>
      <c r="CV860" s="46"/>
      <c r="CW860" s="46"/>
      <c r="CX860" s="46"/>
      <c r="CY860" s="46"/>
      <c r="CZ860" s="46"/>
      <c r="DA860" s="46"/>
      <c r="DB860" s="46"/>
      <c r="DC860" s="46"/>
      <c r="DD860" s="46"/>
      <c r="DE860" s="46"/>
      <c r="DF860" s="46"/>
      <c r="DG860" s="46"/>
      <c r="DH860" s="46"/>
      <c r="DI860" s="46"/>
      <c r="DJ860" s="46"/>
      <c r="DK860" s="46"/>
    </row>
    <row r="861" spans="2:115" x14ac:dyDescent="0.25">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46"/>
      <c r="AI861" s="46"/>
      <c r="AJ861" s="46"/>
      <c r="AK861" s="46"/>
      <c r="AL861" s="46"/>
      <c r="AM861" s="46"/>
      <c r="AN861" s="46"/>
      <c r="AO861" s="46"/>
      <c r="AP861" s="46"/>
      <c r="AQ861" s="46"/>
      <c r="AR861" s="46"/>
      <c r="AS861" s="46"/>
      <c r="AT861" s="46"/>
      <c r="AU861" s="46"/>
      <c r="AV861" s="46"/>
      <c r="AW861" s="46"/>
      <c r="AX861" s="46"/>
      <c r="AY861" s="46"/>
      <c r="AZ861" s="46"/>
      <c r="BA861" s="46"/>
      <c r="BB861" s="46"/>
      <c r="BC861" s="46"/>
      <c r="BD861" s="46"/>
      <c r="BE861" s="46"/>
      <c r="BF861" s="46"/>
      <c r="BG861" s="46"/>
      <c r="BH861" s="46"/>
      <c r="BI861" s="46"/>
      <c r="BJ861" s="46"/>
      <c r="BK861" s="46"/>
      <c r="BL861" s="46"/>
      <c r="BM861" s="46"/>
      <c r="BN861" s="46"/>
      <c r="BO861" s="46"/>
      <c r="BP861" s="46"/>
      <c r="BQ861" s="46"/>
      <c r="BR861" s="46"/>
      <c r="BS861" s="46"/>
      <c r="BT861" s="46"/>
      <c r="BU861" s="46"/>
      <c r="BV861" s="46"/>
      <c r="BW861" s="46"/>
      <c r="BX861" s="46"/>
      <c r="BY861" s="46"/>
      <c r="BZ861" s="46"/>
      <c r="CA861" s="46"/>
      <c r="CB861" s="46"/>
      <c r="CC861" s="46"/>
      <c r="CD861" s="46"/>
      <c r="CE861" s="46"/>
      <c r="CF861" s="46"/>
      <c r="CG861" s="46"/>
      <c r="CH861" s="46"/>
      <c r="CI861" s="46"/>
      <c r="CJ861" s="46"/>
      <c r="CK861" s="46"/>
      <c r="CL861" s="46"/>
      <c r="CM861" s="46"/>
      <c r="CN861" s="46"/>
      <c r="CO861" s="46"/>
      <c r="CP861" s="46"/>
      <c r="CQ861" s="46"/>
      <c r="CR861" s="46"/>
      <c r="CS861" s="46"/>
      <c r="CT861" s="46"/>
      <c r="CU861" s="46"/>
      <c r="CV861" s="46"/>
      <c r="CW861" s="46"/>
      <c r="CX861" s="46"/>
      <c r="CY861" s="46"/>
      <c r="CZ861" s="46"/>
      <c r="DA861" s="46"/>
      <c r="DB861" s="46"/>
      <c r="DC861" s="46"/>
      <c r="DD861" s="46"/>
      <c r="DE861" s="46"/>
      <c r="DF861" s="46"/>
      <c r="DG861" s="46"/>
      <c r="DH861" s="46"/>
      <c r="DI861" s="46"/>
      <c r="DJ861" s="46"/>
      <c r="DK861" s="46"/>
    </row>
    <row r="862" spans="2:115" x14ac:dyDescent="0.25">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46"/>
      <c r="AI862" s="46"/>
      <c r="AJ862" s="46"/>
      <c r="AK862" s="46"/>
      <c r="AL862" s="46"/>
      <c r="AM862" s="46"/>
      <c r="AN862" s="46"/>
      <c r="AO862" s="46"/>
      <c r="AP862" s="46"/>
      <c r="AQ862" s="46"/>
      <c r="AR862" s="46"/>
      <c r="AS862" s="46"/>
      <c r="AT862" s="46"/>
      <c r="AU862" s="46"/>
      <c r="AV862" s="46"/>
      <c r="AW862" s="46"/>
      <c r="AX862" s="46"/>
      <c r="AY862" s="46"/>
      <c r="AZ862" s="46"/>
      <c r="BA862" s="46"/>
      <c r="BB862" s="46"/>
      <c r="BC862" s="46"/>
      <c r="BD862" s="46"/>
      <c r="BE862" s="46"/>
      <c r="BF862" s="46"/>
      <c r="BG862" s="46"/>
      <c r="BH862" s="46"/>
      <c r="BI862" s="46"/>
      <c r="BJ862" s="46"/>
      <c r="BK862" s="46"/>
      <c r="BL862" s="46"/>
      <c r="BM862" s="46"/>
      <c r="BN862" s="46"/>
      <c r="BO862" s="46"/>
      <c r="BP862" s="46"/>
      <c r="BQ862" s="46"/>
      <c r="BR862" s="46"/>
      <c r="BS862" s="46"/>
      <c r="BT862" s="46"/>
      <c r="BU862" s="46"/>
      <c r="BV862" s="46"/>
      <c r="BW862" s="46"/>
      <c r="BX862" s="46"/>
      <c r="BY862" s="46"/>
      <c r="BZ862" s="46"/>
      <c r="CA862" s="46"/>
      <c r="CB862" s="46"/>
      <c r="CC862" s="46"/>
      <c r="CD862" s="46"/>
      <c r="CE862" s="46"/>
      <c r="CF862" s="46"/>
      <c r="CG862" s="46"/>
      <c r="CH862" s="46"/>
      <c r="CI862" s="46"/>
      <c r="CJ862" s="46"/>
      <c r="CK862" s="46"/>
      <c r="CL862" s="46"/>
      <c r="CM862" s="46"/>
      <c r="CN862" s="46"/>
      <c r="CO862" s="46"/>
      <c r="CP862" s="46"/>
      <c r="CQ862" s="46"/>
      <c r="CR862" s="46"/>
      <c r="CS862" s="46"/>
      <c r="CT862" s="46"/>
      <c r="CU862" s="46"/>
      <c r="CV862" s="46"/>
      <c r="CW862" s="46"/>
      <c r="CX862" s="46"/>
      <c r="CY862" s="46"/>
      <c r="CZ862" s="46"/>
      <c r="DA862" s="46"/>
      <c r="DB862" s="46"/>
      <c r="DC862" s="46"/>
      <c r="DD862" s="46"/>
      <c r="DE862" s="46"/>
      <c r="DF862" s="46"/>
      <c r="DG862" s="46"/>
      <c r="DH862" s="46"/>
      <c r="DI862" s="46"/>
      <c r="DJ862" s="46"/>
      <c r="DK862" s="46"/>
    </row>
    <row r="863" spans="2:115" x14ac:dyDescent="0.25">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46"/>
      <c r="AI863" s="46"/>
      <c r="AJ863" s="46"/>
      <c r="AK863" s="46"/>
      <c r="AL863" s="46"/>
      <c r="AM863" s="46"/>
      <c r="AN863" s="46"/>
      <c r="AO863" s="46"/>
      <c r="AP863" s="46"/>
      <c r="AQ863" s="46"/>
      <c r="AR863" s="46"/>
      <c r="AS863" s="46"/>
      <c r="AT863" s="46"/>
      <c r="AU863" s="46"/>
      <c r="AV863" s="46"/>
      <c r="AW863" s="46"/>
      <c r="AX863" s="46"/>
      <c r="AY863" s="46"/>
      <c r="AZ863" s="46"/>
      <c r="BA863" s="46"/>
      <c r="BB863" s="46"/>
      <c r="BC863" s="46"/>
      <c r="BD863" s="46"/>
      <c r="BE863" s="46"/>
      <c r="BF863" s="46"/>
      <c r="BG863" s="46"/>
      <c r="BH863" s="46"/>
      <c r="BI863" s="46"/>
      <c r="BJ863" s="46"/>
      <c r="BK863" s="46"/>
      <c r="BL863" s="46"/>
      <c r="BM863" s="46"/>
      <c r="BN863" s="46"/>
      <c r="BO863" s="46"/>
      <c r="BP863" s="46"/>
      <c r="BQ863" s="46"/>
      <c r="BR863" s="46"/>
      <c r="BS863" s="46"/>
      <c r="BT863" s="46"/>
      <c r="BU863" s="46"/>
      <c r="BV863" s="46"/>
      <c r="BW863" s="46"/>
      <c r="BX863" s="46"/>
      <c r="BY863" s="46"/>
      <c r="BZ863" s="46"/>
      <c r="CA863" s="46"/>
      <c r="CB863" s="46"/>
      <c r="CC863" s="46"/>
      <c r="CD863" s="46"/>
      <c r="CE863" s="46"/>
      <c r="CF863" s="46"/>
      <c r="CG863" s="46"/>
      <c r="CH863" s="46"/>
      <c r="CI863" s="46"/>
      <c r="CJ863" s="46"/>
      <c r="CK863" s="46"/>
      <c r="CL863" s="46"/>
      <c r="CM863" s="46"/>
      <c r="CN863" s="46"/>
      <c r="CO863" s="46"/>
      <c r="CP863" s="46"/>
      <c r="CQ863" s="46"/>
      <c r="CR863" s="46"/>
      <c r="CS863" s="46"/>
      <c r="CT863" s="46"/>
      <c r="CU863" s="46"/>
      <c r="CV863" s="46"/>
      <c r="CW863" s="46"/>
      <c r="CX863" s="46"/>
      <c r="CY863" s="46"/>
      <c r="CZ863" s="46"/>
      <c r="DA863" s="46"/>
      <c r="DB863" s="46"/>
      <c r="DC863" s="46"/>
      <c r="DD863" s="46"/>
      <c r="DE863" s="46"/>
      <c r="DF863" s="46"/>
      <c r="DG863" s="46"/>
      <c r="DH863" s="46"/>
      <c r="DI863" s="46"/>
      <c r="DJ863" s="46"/>
      <c r="DK863" s="46"/>
    </row>
    <row r="864" spans="2:115" x14ac:dyDescent="0.25">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46"/>
      <c r="AI864" s="46"/>
      <c r="AJ864" s="46"/>
      <c r="AK864" s="46"/>
      <c r="AL864" s="46"/>
      <c r="AM864" s="46"/>
      <c r="AN864" s="46"/>
      <c r="AO864" s="46"/>
      <c r="AP864" s="46"/>
      <c r="AQ864" s="46"/>
      <c r="AR864" s="46"/>
      <c r="AS864" s="46"/>
      <c r="AT864" s="46"/>
      <c r="AU864" s="46"/>
      <c r="AV864" s="46"/>
      <c r="AW864" s="46"/>
      <c r="AX864" s="46"/>
      <c r="AY864" s="46"/>
      <c r="AZ864" s="46"/>
      <c r="BA864" s="46"/>
      <c r="BB864" s="46"/>
      <c r="BC864" s="46"/>
      <c r="BD864" s="46"/>
      <c r="BE864" s="46"/>
      <c r="BF864" s="46"/>
      <c r="BG864" s="46"/>
      <c r="BH864" s="46"/>
      <c r="BI864" s="46"/>
      <c r="BJ864" s="46"/>
      <c r="BK864" s="46"/>
      <c r="BL864" s="46"/>
      <c r="BM864" s="46"/>
      <c r="BN864" s="46"/>
      <c r="BO864" s="46"/>
      <c r="BP864" s="46"/>
      <c r="BQ864" s="46"/>
      <c r="BR864" s="46"/>
      <c r="BS864" s="46"/>
      <c r="BT864" s="46"/>
      <c r="BU864" s="46"/>
      <c r="BV864" s="46"/>
      <c r="BW864" s="46"/>
      <c r="BX864" s="46"/>
      <c r="BY864" s="46"/>
      <c r="BZ864" s="46"/>
      <c r="CA864" s="46"/>
      <c r="CB864" s="46"/>
      <c r="CC864" s="46"/>
      <c r="CD864" s="46"/>
      <c r="CE864" s="46"/>
      <c r="CF864" s="46"/>
      <c r="CG864" s="46"/>
      <c r="CH864" s="46"/>
      <c r="CI864" s="46"/>
      <c r="CJ864" s="46"/>
      <c r="CK864" s="46"/>
      <c r="CL864" s="46"/>
      <c r="CM864" s="46"/>
      <c r="CN864" s="46"/>
      <c r="CO864" s="46"/>
      <c r="CP864" s="46"/>
      <c r="CQ864" s="46"/>
      <c r="CR864" s="46"/>
      <c r="CS864" s="46"/>
      <c r="CT864" s="46"/>
      <c r="CU864" s="46"/>
      <c r="CV864" s="46"/>
      <c r="CW864" s="46"/>
      <c r="CX864" s="46"/>
      <c r="CY864" s="46"/>
      <c r="CZ864" s="46"/>
      <c r="DA864" s="46"/>
      <c r="DB864" s="46"/>
      <c r="DC864" s="46"/>
      <c r="DD864" s="46"/>
      <c r="DE864" s="46"/>
      <c r="DF864" s="46"/>
      <c r="DG864" s="46"/>
      <c r="DH864" s="46"/>
      <c r="DI864" s="46"/>
      <c r="DJ864" s="46"/>
      <c r="DK864" s="46"/>
    </row>
    <row r="865" spans="2:115" x14ac:dyDescent="0.25">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46"/>
      <c r="AI865" s="46"/>
      <c r="AJ865" s="46"/>
      <c r="AK865" s="46"/>
      <c r="AL865" s="46"/>
      <c r="AM865" s="46"/>
      <c r="AN865" s="46"/>
      <c r="AO865" s="46"/>
      <c r="AP865" s="46"/>
      <c r="AQ865" s="46"/>
      <c r="AR865" s="46"/>
      <c r="AS865" s="46"/>
      <c r="AT865" s="46"/>
      <c r="AU865" s="46"/>
      <c r="AV865" s="46"/>
      <c r="AW865" s="46"/>
      <c r="AX865" s="46"/>
      <c r="AY865" s="46"/>
      <c r="AZ865" s="46"/>
      <c r="BA865" s="46"/>
      <c r="BB865" s="46"/>
      <c r="BC865" s="46"/>
      <c r="BD865" s="46"/>
      <c r="BE865" s="46"/>
      <c r="BF865" s="46"/>
      <c r="BG865" s="46"/>
      <c r="BH865" s="46"/>
      <c r="BI865" s="46"/>
      <c r="BJ865" s="46"/>
      <c r="BK865" s="46"/>
      <c r="BL865" s="46"/>
      <c r="BM865" s="46"/>
      <c r="BN865" s="46"/>
      <c r="BO865" s="46"/>
      <c r="BP865" s="46"/>
      <c r="BQ865" s="46"/>
      <c r="BR865" s="46"/>
      <c r="BS865" s="46"/>
      <c r="BT865" s="46"/>
      <c r="BU865" s="46"/>
      <c r="BV865" s="46"/>
      <c r="BW865" s="46"/>
      <c r="BX865" s="46"/>
      <c r="BY865" s="46"/>
      <c r="BZ865" s="46"/>
      <c r="CA865" s="46"/>
      <c r="CB865" s="46"/>
      <c r="CC865" s="46"/>
      <c r="CD865" s="46"/>
      <c r="CE865" s="46"/>
      <c r="CF865" s="46"/>
      <c r="CG865" s="46"/>
      <c r="CH865" s="46"/>
      <c r="CI865" s="46"/>
      <c r="CJ865" s="46"/>
      <c r="CK865" s="46"/>
      <c r="CL865" s="46"/>
      <c r="CM865" s="46"/>
      <c r="CN865" s="46"/>
      <c r="CO865" s="46"/>
      <c r="CP865" s="46"/>
      <c r="CQ865" s="46"/>
      <c r="CR865" s="46"/>
      <c r="CS865" s="46"/>
      <c r="CT865" s="46"/>
      <c r="CU865" s="46"/>
      <c r="CV865" s="46"/>
      <c r="CW865" s="46"/>
      <c r="CX865" s="46"/>
      <c r="CY865" s="46"/>
      <c r="CZ865" s="46"/>
      <c r="DA865" s="46"/>
      <c r="DB865" s="46"/>
      <c r="DC865" s="46"/>
      <c r="DD865" s="46"/>
      <c r="DE865" s="46"/>
      <c r="DF865" s="46"/>
      <c r="DG865" s="46"/>
      <c r="DH865" s="46"/>
      <c r="DI865" s="46"/>
      <c r="DJ865" s="46"/>
      <c r="DK865" s="46"/>
    </row>
    <row r="866" spans="2:115" x14ac:dyDescent="0.25">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46"/>
      <c r="AI866" s="46"/>
      <c r="AJ866" s="46"/>
      <c r="AK866" s="46"/>
      <c r="AL866" s="46"/>
      <c r="AM866" s="46"/>
      <c r="AN866" s="46"/>
      <c r="AO866" s="46"/>
      <c r="AP866" s="46"/>
      <c r="AQ866" s="46"/>
      <c r="AR866" s="46"/>
      <c r="AS866" s="46"/>
      <c r="AT866" s="46"/>
      <c r="AU866" s="46"/>
      <c r="AV866" s="46"/>
      <c r="AW866" s="46"/>
      <c r="AX866" s="46"/>
      <c r="AY866" s="46"/>
      <c r="AZ866" s="46"/>
      <c r="BA866" s="46"/>
      <c r="BB866" s="46"/>
      <c r="BC866" s="46"/>
      <c r="BD866" s="46"/>
      <c r="BE866" s="46"/>
      <c r="BF866" s="46"/>
      <c r="BG866" s="46"/>
      <c r="BH866" s="46"/>
      <c r="BI866" s="46"/>
      <c r="BJ866" s="46"/>
      <c r="BK866" s="46"/>
      <c r="BL866" s="46"/>
      <c r="BM866" s="46"/>
      <c r="BN866" s="46"/>
      <c r="BO866" s="46"/>
      <c r="BP866" s="46"/>
      <c r="BQ866" s="46"/>
      <c r="BR866" s="46"/>
      <c r="BS866" s="46"/>
      <c r="BT866" s="46"/>
      <c r="BU866" s="46"/>
      <c r="BV866" s="46"/>
      <c r="BW866" s="46"/>
      <c r="BX866" s="46"/>
      <c r="BY866" s="46"/>
      <c r="BZ866" s="46"/>
      <c r="CA866" s="46"/>
      <c r="CB866" s="46"/>
      <c r="CC866" s="46"/>
      <c r="CD866" s="46"/>
      <c r="CE866" s="46"/>
      <c r="CF866" s="46"/>
      <c r="CG866" s="46"/>
      <c r="CH866" s="46"/>
      <c r="CI866" s="46"/>
      <c r="CJ866" s="46"/>
      <c r="CK866" s="46"/>
      <c r="CL866" s="46"/>
      <c r="CM866" s="46"/>
      <c r="CN866" s="46"/>
      <c r="CO866" s="46"/>
      <c r="CP866" s="46"/>
      <c r="CQ866" s="46"/>
      <c r="CR866" s="46"/>
      <c r="CS866" s="46"/>
      <c r="CT866" s="46"/>
      <c r="CU866" s="46"/>
      <c r="CV866" s="46"/>
      <c r="CW866" s="46"/>
      <c r="CX866" s="46"/>
      <c r="CY866" s="46"/>
      <c r="CZ866" s="46"/>
      <c r="DA866" s="46"/>
      <c r="DB866" s="46"/>
      <c r="DC866" s="46"/>
      <c r="DD866" s="46"/>
      <c r="DE866" s="46"/>
      <c r="DF866" s="46"/>
      <c r="DG866" s="46"/>
      <c r="DH866" s="46"/>
      <c r="DI866" s="46"/>
      <c r="DJ866" s="46"/>
      <c r="DK866" s="46"/>
    </row>
    <row r="867" spans="2:115" x14ac:dyDescent="0.25">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46"/>
      <c r="AI867" s="46"/>
      <c r="AJ867" s="46"/>
      <c r="AK867" s="46"/>
      <c r="AL867" s="46"/>
      <c r="AM867" s="46"/>
      <c r="AN867" s="46"/>
      <c r="AO867" s="46"/>
      <c r="AP867" s="46"/>
      <c r="AQ867" s="46"/>
      <c r="AR867" s="46"/>
      <c r="AS867" s="46"/>
      <c r="AT867" s="46"/>
      <c r="AU867" s="46"/>
      <c r="AV867" s="46"/>
      <c r="AW867" s="46"/>
      <c r="AX867" s="46"/>
      <c r="AY867" s="46"/>
      <c r="AZ867" s="46"/>
      <c r="BA867" s="46"/>
      <c r="BB867" s="46"/>
      <c r="BC867" s="46"/>
      <c r="BD867" s="46"/>
      <c r="BE867" s="46"/>
      <c r="BF867" s="46"/>
      <c r="BG867" s="46"/>
      <c r="BH867" s="46"/>
      <c r="BI867" s="46"/>
      <c r="BJ867" s="46"/>
      <c r="BK867" s="46"/>
      <c r="BL867" s="46"/>
      <c r="BM867" s="46"/>
      <c r="BN867" s="46"/>
      <c r="BO867" s="46"/>
      <c r="BP867" s="46"/>
      <c r="BQ867" s="46"/>
      <c r="BR867" s="46"/>
      <c r="BS867" s="46"/>
      <c r="BT867" s="46"/>
      <c r="BU867" s="46"/>
      <c r="BV867" s="46"/>
      <c r="BW867" s="46"/>
      <c r="BX867" s="46"/>
      <c r="BY867" s="46"/>
      <c r="BZ867" s="46"/>
      <c r="CA867" s="46"/>
      <c r="CB867" s="46"/>
      <c r="CC867" s="46"/>
      <c r="CD867" s="46"/>
      <c r="CE867" s="46"/>
      <c r="CF867" s="46"/>
      <c r="CG867" s="46"/>
      <c r="CH867" s="46"/>
      <c r="CI867" s="46"/>
      <c r="CJ867" s="46"/>
      <c r="CK867" s="46"/>
      <c r="CL867" s="46"/>
      <c r="CM867" s="46"/>
      <c r="CN867" s="46"/>
      <c r="CO867" s="46"/>
      <c r="CP867" s="46"/>
      <c r="CQ867" s="46"/>
      <c r="CR867" s="46"/>
      <c r="CS867" s="46"/>
      <c r="CT867" s="46"/>
      <c r="CU867" s="46"/>
      <c r="CV867" s="46"/>
      <c r="CW867" s="46"/>
      <c r="CX867" s="46"/>
      <c r="CY867" s="46"/>
      <c r="CZ867" s="46"/>
      <c r="DA867" s="46"/>
      <c r="DB867" s="46"/>
      <c r="DC867" s="46"/>
      <c r="DD867" s="46"/>
      <c r="DE867" s="46"/>
      <c r="DF867" s="46"/>
      <c r="DG867" s="46"/>
      <c r="DH867" s="46"/>
      <c r="DI867" s="46"/>
      <c r="DJ867" s="46"/>
      <c r="DK867" s="46"/>
    </row>
    <row r="868" spans="2:115" x14ac:dyDescent="0.25">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46"/>
      <c r="AI868" s="46"/>
      <c r="AJ868" s="46"/>
      <c r="AK868" s="46"/>
      <c r="AL868" s="46"/>
      <c r="AM868" s="46"/>
      <c r="AN868" s="46"/>
      <c r="AO868" s="46"/>
      <c r="AP868" s="46"/>
      <c r="AQ868" s="46"/>
      <c r="AR868" s="46"/>
      <c r="AS868" s="46"/>
      <c r="AT868" s="46"/>
      <c r="AU868" s="46"/>
      <c r="AV868" s="46"/>
      <c r="AW868" s="46"/>
      <c r="AX868" s="46"/>
      <c r="AY868" s="46"/>
      <c r="AZ868" s="46"/>
      <c r="BA868" s="46"/>
      <c r="BB868" s="46"/>
      <c r="BC868" s="46"/>
      <c r="BD868" s="46"/>
      <c r="BE868" s="46"/>
      <c r="BF868" s="46"/>
      <c r="BG868" s="46"/>
      <c r="BH868" s="46"/>
      <c r="BI868" s="46"/>
      <c r="BJ868" s="46"/>
      <c r="BK868" s="46"/>
      <c r="BL868" s="46"/>
      <c r="BM868" s="46"/>
      <c r="BN868" s="46"/>
      <c r="BO868" s="46"/>
      <c r="BP868" s="46"/>
      <c r="BQ868" s="46"/>
      <c r="BR868" s="46"/>
      <c r="BS868" s="46"/>
      <c r="BT868" s="46"/>
      <c r="BU868" s="46"/>
      <c r="BV868" s="46"/>
      <c r="BW868" s="46"/>
      <c r="BX868" s="46"/>
      <c r="BY868" s="46"/>
      <c r="BZ868" s="46"/>
      <c r="CA868" s="46"/>
      <c r="CB868" s="46"/>
      <c r="CC868" s="46"/>
      <c r="CD868" s="46"/>
      <c r="CE868" s="46"/>
      <c r="CF868" s="46"/>
      <c r="CG868" s="46"/>
      <c r="CH868" s="46"/>
      <c r="CI868" s="46"/>
      <c r="CJ868" s="46"/>
      <c r="CK868" s="46"/>
      <c r="CL868" s="46"/>
      <c r="CM868" s="46"/>
      <c r="CN868" s="46"/>
      <c r="CO868" s="46"/>
      <c r="CP868" s="46"/>
      <c r="CQ868" s="46"/>
      <c r="CR868" s="46"/>
      <c r="CS868" s="46"/>
      <c r="CT868" s="46"/>
      <c r="CU868" s="46"/>
      <c r="CV868" s="46"/>
      <c r="CW868" s="46"/>
      <c r="CX868" s="46"/>
      <c r="CY868" s="46"/>
      <c r="CZ868" s="46"/>
      <c r="DA868" s="46"/>
      <c r="DB868" s="46"/>
      <c r="DC868" s="46"/>
      <c r="DD868" s="46"/>
      <c r="DE868" s="46"/>
      <c r="DF868" s="46"/>
      <c r="DG868" s="46"/>
      <c r="DH868" s="46"/>
      <c r="DI868" s="46"/>
      <c r="DJ868" s="46"/>
      <c r="DK868" s="46"/>
    </row>
    <row r="869" spans="2:115" x14ac:dyDescent="0.25">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46"/>
      <c r="AI869" s="46"/>
      <c r="AJ869" s="46"/>
      <c r="AK869" s="46"/>
      <c r="AL869" s="46"/>
      <c r="AM869" s="46"/>
      <c r="AN869" s="46"/>
      <c r="AO869" s="46"/>
      <c r="AP869" s="46"/>
      <c r="AQ869" s="46"/>
      <c r="AR869" s="46"/>
      <c r="AS869" s="46"/>
      <c r="AT869" s="46"/>
      <c r="AU869" s="46"/>
      <c r="AV869" s="46"/>
      <c r="AW869" s="46"/>
      <c r="AX869" s="46"/>
      <c r="AY869" s="46"/>
      <c r="AZ869" s="46"/>
      <c r="BA869" s="46"/>
      <c r="BB869" s="46"/>
      <c r="BC869" s="46"/>
      <c r="BD869" s="46"/>
      <c r="BE869" s="46"/>
      <c r="BF869" s="46"/>
      <c r="BG869" s="46"/>
      <c r="BH869" s="46"/>
      <c r="BI869" s="46"/>
      <c r="BJ869" s="46"/>
      <c r="BK869" s="46"/>
      <c r="BL869" s="46"/>
      <c r="BM869" s="46"/>
      <c r="BN869" s="46"/>
      <c r="BO869" s="46"/>
      <c r="BP869" s="46"/>
      <c r="BQ869" s="46"/>
      <c r="BR869" s="46"/>
      <c r="BS869" s="46"/>
      <c r="BT869" s="46"/>
      <c r="BU869" s="46"/>
      <c r="BV869" s="46"/>
      <c r="BW869" s="46"/>
      <c r="BX869" s="46"/>
      <c r="BY869" s="46"/>
      <c r="BZ869" s="46"/>
      <c r="CA869" s="46"/>
      <c r="CB869" s="46"/>
      <c r="CC869" s="46"/>
      <c r="CD869" s="46"/>
      <c r="CE869" s="46"/>
      <c r="CF869" s="46"/>
      <c r="CG869" s="46"/>
      <c r="CH869" s="46"/>
      <c r="CI869" s="46"/>
      <c r="CJ869" s="46"/>
      <c r="CK869" s="46"/>
      <c r="CL869" s="46"/>
      <c r="CM869" s="46"/>
      <c r="CN869" s="46"/>
      <c r="CO869" s="46"/>
      <c r="CP869" s="46"/>
      <c r="CQ869" s="46"/>
      <c r="CR869" s="46"/>
      <c r="CS869" s="46"/>
      <c r="CT869" s="46"/>
      <c r="CU869" s="46"/>
      <c r="CV869" s="46"/>
      <c r="CW869" s="46"/>
      <c r="CX869" s="46"/>
      <c r="CY869" s="46"/>
      <c r="CZ869" s="46"/>
      <c r="DA869" s="46"/>
      <c r="DB869" s="46"/>
      <c r="DC869" s="46"/>
      <c r="DD869" s="46"/>
      <c r="DE869" s="46"/>
      <c r="DF869" s="46"/>
      <c r="DG869" s="46"/>
      <c r="DH869" s="46"/>
      <c r="DI869" s="46"/>
      <c r="DJ869" s="46"/>
      <c r="DK869" s="46"/>
    </row>
    <row r="870" spans="2:115" x14ac:dyDescent="0.25">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46"/>
      <c r="AI870" s="46"/>
      <c r="AJ870" s="46"/>
      <c r="AK870" s="46"/>
      <c r="AL870" s="46"/>
      <c r="AM870" s="46"/>
      <c r="AN870" s="46"/>
      <c r="AO870" s="46"/>
      <c r="AP870" s="46"/>
      <c r="AQ870" s="46"/>
      <c r="AR870" s="46"/>
      <c r="AS870" s="46"/>
      <c r="AT870" s="46"/>
      <c r="AU870" s="46"/>
      <c r="AV870" s="46"/>
      <c r="AW870" s="46"/>
      <c r="AX870" s="46"/>
      <c r="AY870" s="46"/>
      <c r="AZ870" s="46"/>
      <c r="BA870" s="46"/>
      <c r="BB870" s="46"/>
      <c r="BC870" s="46"/>
      <c r="BD870" s="46"/>
      <c r="BE870" s="46"/>
      <c r="BF870" s="46"/>
      <c r="BG870" s="46"/>
      <c r="BH870" s="46"/>
      <c r="BI870" s="46"/>
      <c r="BJ870" s="46"/>
      <c r="BK870" s="46"/>
      <c r="BL870" s="46"/>
      <c r="BM870" s="46"/>
      <c r="BN870" s="46"/>
      <c r="BO870" s="46"/>
      <c r="BP870" s="46"/>
      <c r="BQ870" s="46"/>
      <c r="BR870" s="46"/>
      <c r="BS870" s="46"/>
      <c r="BT870" s="46"/>
      <c r="BU870" s="46"/>
      <c r="BV870" s="46"/>
      <c r="BW870" s="46"/>
      <c r="BX870" s="46"/>
      <c r="BY870" s="46"/>
      <c r="BZ870" s="46"/>
      <c r="CA870" s="46"/>
      <c r="CB870" s="46"/>
      <c r="CC870" s="46"/>
      <c r="CD870" s="46"/>
      <c r="CE870" s="46"/>
      <c r="CF870" s="46"/>
      <c r="CG870" s="46"/>
      <c r="CH870" s="46"/>
      <c r="CI870" s="46"/>
      <c r="CJ870" s="46"/>
      <c r="CK870" s="46"/>
      <c r="CL870" s="46"/>
      <c r="CM870" s="46"/>
      <c r="CN870" s="46"/>
      <c r="CO870" s="46"/>
      <c r="CP870" s="46"/>
      <c r="CQ870" s="46"/>
      <c r="CR870" s="46"/>
      <c r="CS870" s="46"/>
      <c r="CT870" s="46"/>
      <c r="CU870" s="46"/>
      <c r="CV870" s="46"/>
      <c r="CW870" s="46"/>
      <c r="CX870" s="46"/>
      <c r="CY870" s="46"/>
      <c r="CZ870" s="46"/>
      <c r="DA870" s="46"/>
      <c r="DB870" s="46"/>
      <c r="DC870" s="46"/>
      <c r="DD870" s="46"/>
      <c r="DE870" s="46"/>
      <c r="DF870" s="46"/>
      <c r="DG870" s="46"/>
      <c r="DH870" s="46"/>
      <c r="DI870" s="46"/>
      <c r="DJ870" s="46"/>
      <c r="DK870" s="46"/>
    </row>
    <row r="871" spans="2:115" x14ac:dyDescent="0.25">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46"/>
      <c r="AI871" s="46"/>
      <c r="AJ871" s="46"/>
      <c r="AK871" s="46"/>
      <c r="AL871" s="46"/>
      <c r="AM871" s="46"/>
      <c r="AN871" s="46"/>
      <c r="AO871" s="46"/>
      <c r="AP871" s="46"/>
      <c r="AQ871" s="46"/>
      <c r="AR871" s="46"/>
      <c r="AS871" s="46"/>
      <c r="AT871" s="46"/>
      <c r="AU871" s="46"/>
      <c r="AV871" s="46"/>
      <c r="AW871" s="46"/>
      <c r="AX871" s="46"/>
      <c r="AY871" s="46"/>
      <c r="AZ871" s="46"/>
      <c r="BA871" s="46"/>
      <c r="BB871" s="46"/>
      <c r="BC871" s="46"/>
      <c r="BD871" s="46"/>
      <c r="BE871" s="46"/>
      <c r="BF871" s="46"/>
      <c r="BG871" s="46"/>
      <c r="BH871" s="46"/>
      <c r="BI871" s="46"/>
      <c r="BJ871" s="46"/>
      <c r="BK871" s="46"/>
      <c r="BL871" s="46"/>
      <c r="BM871" s="46"/>
      <c r="BN871" s="46"/>
      <c r="BO871" s="46"/>
      <c r="BP871" s="46"/>
      <c r="BQ871" s="46"/>
      <c r="BR871" s="46"/>
      <c r="BS871" s="46"/>
      <c r="BT871" s="46"/>
      <c r="BU871" s="46"/>
      <c r="BV871" s="46"/>
      <c r="BW871" s="46"/>
      <c r="BX871" s="46"/>
      <c r="BY871" s="46"/>
      <c r="BZ871" s="46"/>
      <c r="CA871" s="46"/>
      <c r="CB871" s="46"/>
      <c r="CC871" s="46"/>
      <c r="CD871" s="46"/>
      <c r="CE871" s="46"/>
      <c r="CF871" s="46"/>
      <c r="CG871" s="46"/>
      <c r="CH871" s="46"/>
      <c r="CI871" s="46"/>
      <c r="CJ871" s="46"/>
      <c r="CK871" s="46"/>
      <c r="CL871" s="46"/>
      <c r="CM871" s="46"/>
      <c r="CN871" s="46"/>
      <c r="CO871" s="46"/>
      <c r="CP871" s="46"/>
      <c r="CQ871" s="46"/>
      <c r="CR871" s="46"/>
      <c r="CS871" s="46"/>
      <c r="CT871" s="46"/>
      <c r="CU871" s="46"/>
      <c r="CV871" s="46"/>
      <c r="CW871" s="46"/>
      <c r="CX871" s="46"/>
      <c r="CY871" s="46"/>
      <c r="CZ871" s="46"/>
      <c r="DA871" s="46"/>
      <c r="DB871" s="46"/>
      <c r="DC871" s="46"/>
      <c r="DD871" s="46"/>
      <c r="DE871" s="46"/>
      <c r="DF871" s="46"/>
      <c r="DG871" s="46"/>
      <c r="DH871" s="46"/>
      <c r="DI871" s="46"/>
      <c r="DJ871" s="46"/>
      <c r="DK871" s="46"/>
    </row>
    <row r="872" spans="2:115" x14ac:dyDescent="0.25">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46"/>
      <c r="AI872" s="46"/>
      <c r="AJ872" s="46"/>
      <c r="AK872" s="46"/>
      <c r="AL872" s="46"/>
      <c r="AM872" s="46"/>
      <c r="AN872" s="46"/>
      <c r="AO872" s="46"/>
      <c r="AP872" s="46"/>
      <c r="AQ872" s="46"/>
      <c r="AR872" s="46"/>
      <c r="AS872" s="46"/>
      <c r="AT872" s="46"/>
      <c r="AU872" s="46"/>
      <c r="AV872" s="46"/>
      <c r="AW872" s="46"/>
      <c r="AX872" s="46"/>
      <c r="AY872" s="46"/>
      <c r="AZ872" s="46"/>
      <c r="BA872" s="46"/>
      <c r="BB872" s="46"/>
      <c r="BC872" s="46"/>
      <c r="BD872" s="46"/>
      <c r="BE872" s="46"/>
      <c r="BF872" s="46"/>
      <c r="BG872" s="46"/>
      <c r="BH872" s="46"/>
      <c r="BI872" s="46"/>
      <c r="BJ872" s="46"/>
      <c r="BK872" s="46"/>
      <c r="BL872" s="46"/>
      <c r="BM872" s="46"/>
      <c r="BN872" s="46"/>
      <c r="BO872" s="46"/>
      <c r="BP872" s="46"/>
      <c r="BQ872" s="46"/>
      <c r="BR872" s="46"/>
      <c r="BS872" s="46"/>
      <c r="BT872" s="46"/>
      <c r="BU872" s="46"/>
      <c r="BV872" s="46"/>
      <c r="BW872" s="46"/>
      <c r="BX872" s="46"/>
      <c r="BY872" s="46"/>
      <c r="BZ872" s="46"/>
      <c r="CA872" s="46"/>
      <c r="CB872" s="46"/>
      <c r="CC872" s="46"/>
      <c r="CD872" s="46"/>
      <c r="CE872" s="46"/>
      <c r="CF872" s="46"/>
      <c r="CG872" s="46"/>
      <c r="CH872" s="46"/>
      <c r="CI872" s="46"/>
      <c r="CJ872" s="46"/>
      <c r="CK872" s="46"/>
      <c r="CL872" s="46"/>
      <c r="CM872" s="46"/>
      <c r="CN872" s="46"/>
      <c r="CO872" s="46"/>
      <c r="CP872" s="46"/>
      <c r="CQ872" s="46"/>
      <c r="CR872" s="46"/>
      <c r="CS872" s="46"/>
      <c r="CT872" s="46"/>
      <c r="CU872" s="46"/>
      <c r="CV872" s="46"/>
      <c r="CW872" s="46"/>
      <c r="CX872" s="46"/>
      <c r="CY872" s="46"/>
      <c r="CZ872" s="46"/>
      <c r="DA872" s="46"/>
      <c r="DB872" s="46"/>
      <c r="DC872" s="46"/>
      <c r="DD872" s="46"/>
      <c r="DE872" s="46"/>
      <c r="DF872" s="46"/>
      <c r="DG872" s="46"/>
      <c r="DH872" s="46"/>
      <c r="DI872" s="46"/>
      <c r="DJ872" s="46"/>
      <c r="DK872" s="46"/>
    </row>
    <row r="873" spans="2:115" x14ac:dyDescent="0.25">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46"/>
      <c r="AI873" s="46"/>
      <c r="AJ873" s="46"/>
      <c r="AK873" s="46"/>
      <c r="AL873" s="46"/>
      <c r="AM873" s="46"/>
      <c r="AN873" s="46"/>
      <c r="AO873" s="46"/>
      <c r="AP873" s="46"/>
      <c r="AQ873" s="46"/>
      <c r="AR873" s="46"/>
      <c r="AS873" s="46"/>
      <c r="AT873" s="46"/>
      <c r="AU873" s="46"/>
      <c r="AV873" s="46"/>
      <c r="AW873" s="46"/>
      <c r="AX873" s="46"/>
      <c r="AY873" s="46"/>
      <c r="AZ873" s="46"/>
      <c r="BA873" s="46"/>
      <c r="BB873" s="46"/>
      <c r="BC873" s="46"/>
      <c r="BD873" s="46"/>
      <c r="BE873" s="46"/>
      <c r="BF873" s="46"/>
      <c r="BG873" s="46"/>
      <c r="BH873" s="46"/>
      <c r="BI873" s="46"/>
      <c r="BJ873" s="46"/>
      <c r="BK873" s="46"/>
      <c r="BL873" s="46"/>
      <c r="BM873" s="46"/>
      <c r="BN873" s="46"/>
      <c r="BO873" s="46"/>
      <c r="BP873" s="46"/>
      <c r="BQ873" s="46"/>
      <c r="BR873" s="46"/>
      <c r="BS873" s="46"/>
      <c r="BT873" s="46"/>
      <c r="BU873" s="46"/>
      <c r="BV873" s="46"/>
      <c r="BW873" s="46"/>
      <c r="BX873" s="46"/>
      <c r="BY873" s="46"/>
      <c r="BZ873" s="46"/>
      <c r="CA873" s="46"/>
      <c r="CB873" s="46"/>
      <c r="CC873" s="46"/>
      <c r="CD873" s="46"/>
      <c r="CE873" s="46"/>
      <c r="CF873" s="46"/>
      <c r="CG873" s="46"/>
      <c r="CH873" s="46"/>
      <c r="CI873" s="46"/>
      <c r="CJ873" s="46"/>
      <c r="CK873" s="46"/>
      <c r="CL873" s="46"/>
      <c r="CM873" s="46"/>
      <c r="CN873" s="46"/>
      <c r="CO873" s="46"/>
      <c r="CP873" s="46"/>
      <c r="CQ873" s="46"/>
      <c r="CR873" s="46"/>
      <c r="CS873" s="46"/>
      <c r="CT873" s="46"/>
      <c r="CU873" s="46"/>
      <c r="CV873" s="46"/>
      <c r="CW873" s="46"/>
      <c r="CX873" s="46"/>
      <c r="CY873" s="46"/>
      <c r="CZ873" s="46"/>
      <c r="DA873" s="46"/>
      <c r="DB873" s="46"/>
      <c r="DC873" s="46"/>
      <c r="DD873" s="46"/>
      <c r="DE873" s="46"/>
      <c r="DF873" s="46"/>
      <c r="DG873" s="46"/>
      <c r="DH873" s="46"/>
      <c r="DI873" s="46"/>
      <c r="DJ873" s="46"/>
      <c r="DK873" s="46"/>
    </row>
    <row r="874" spans="2:115" x14ac:dyDescent="0.25">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46"/>
      <c r="AI874" s="46"/>
      <c r="AJ874" s="46"/>
      <c r="AK874" s="46"/>
      <c r="AL874" s="46"/>
      <c r="AM874" s="46"/>
      <c r="AN874" s="46"/>
      <c r="AO874" s="46"/>
      <c r="AP874" s="46"/>
      <c r="AQ874" s="46"/>
      <c r="AR874" s="46"/>
      <c r="AS874" s="46"/>
      <c r="AT874" s="46"/>
      <c r="AU874" s="46"/>
      <c r="AV874" s="46"/>
      <c r="AW874" s="46"/>
      <c r="AX874" s="46"/>
      <c r="AY874" s="46"/>
      <c r="AZ874" s="46"/>
      <c r="BA874" s="46"/>
      <c r="BB874" s="46"/>
      <c r="BC874" s="46"/>
      <c r="BD874" s="46"/>
      <c r="BE874" s="46"/>
      <c r="BF874" s="46"/>
      <c r="BG874" s="46"/>
      <c r="BH874" s="46"/>
      <c r="BI874" s="46"/>
      <c r="BJ874" s="46"/>
      <c r="BK874" s="46"/>
      <c r="BL874" s="46"/>
      <c r="BM874" s="46"/>
      <c r="BN874" s="46"/>
      <c r="BO874" s="46"/>
      <c r="BP874" s="46"/>
      <c r="BQ874" s="46"/>
      <c r="BR874" s="46"/>
      <c r="BS874" s="46"/>
      <c r="BT874" s="46"/>
      <c r="BU874" s="46"/>
      <c r="BV874" s="46"/>
      <c r="BW874" s="46"/>
      <c r="BX874" s="46"/>
      <c r="BY874" s="46"/>
      <c r="BZ874" s="46"/>
      <c r="CA874" s="46"/>
      <c r="CB874" s="46"/>
      <c r="CC874" s="46"/>
      <c r="CD874" s="46"/>
      <c r="CE874" s="46"/>
      <c r="CF874" s="46"/>
      <c r="CG874" s="46"/>
      <c r="CH874" s="46"/>
      <c r="CI874" s="46"/>
      <c r="CJ874" s="46"/>
      <c r="CK874" s="46"/>
      <c r="CL874" s="46"/>
      <c r="CM874" s="46"/>
      <c r="CN874" s="46"/>
      <c r="CO874" s="46"/>
      <c r="CP874" s="46"/>
      <c r="CQ874" s="46"/>
      <c r="CR874" s="46"/>
      <c r="CS874" s="46"/>
      <c r="CT874" s="46"/>
      <c r="CU874" s="46"/>
      <c r="CV874" s="46"/>
      <c r="CW874" s="46"/>
      <c r="CX874" s="46"/>
      <c r="CY874" s="46"/>
      <c r="CZ874" s="46"/>
      <c r="DA874" s="46"/>
      <c r="DB874" s="46"/>
      <c r="DC874" s="46"/>
      <c r="DD874" s="46"/>
      <c r="DE874" s="46"/>
      <c r="DF874" s="46"/>
      <c r="DG874" s="46"/>
      <c r="DH874" s="46"/>
      <c r="DI874" s="46"/>
      <c r="DJ874" s="46"/>
      <c r="DK874" s="46"/>
    </row>
    <row r="875" spans="2:115" x14ac:dyDescent="0.25">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46"/>
      <c r="AI875" s="46"/>
      <c r="AJ875" s="46"/>
      <c r="AK875" s="46"/>
      <c r="AL875" s="46"/>
      <c r="AM875" s="46"/>
      <c r="AN875" s="46"/>
      <c r="AO875" s="46"/>
      <c r="AP875" s="46"/>
      <c r="AQ875" s="46"/>
      <c r="AR875" s="46"/>
      <c r="AS875" s="46"/>
      <c r="AT875" s="46"/>
      <c r="AU875" s="46"/>
      <c r="AV875" s="46"/>
      <c r="AW875" s="46"/>
      <c r="AX875" s="46"/>
      <c r="AY875" s="46"/>
      <c r="AZ875" s="46"/>
      <c r="BA875" s="46"/>
      <c r="BB875" s="46"/>
      <c r="BC875" s="46"/>
      <c r="BD875" s="46"/>
      <c r="BE875" s="46"/>
      <c r="BF875" s="46"/>
      <c r="BG875" s="46"/>
      <c r="BH875" s="46"/>
      <c r="BI875" s="46"/>
      <c r="BJ875" s="46"/>
      <c r="BK875" s="46"/>
      <c r="BL875" s="46"/>
      <c r="BM875" s="46"/>
      <c r="BN875" s="46"/>
      <c r="BO875" s="46"/>
      <c r="BP875" s="46"/>
      <c r="BQ875" s="46"/>
      <c r="BR875" s="46"/>
      <c r="BS875" s="46"/>
      <c r="BT875" s="46"/>
      <c r="BU875" s="46"/>
      <c r="BV875" s="46"/>
      <c r="BW875" s="46"/>
      <c r="BX875" s="46"/>
      <c r="BY875" s="46"/>
      <c r="BZ875" s="46"/>
      <c r="CA875" s="46"/>
      <c r="CB875" s="46"/>
      <c r="CC875" s="46"/>
      <c r="CD875" s="46"/>
      <c r="CE875" s="46"/>
      <c r="CF875" s="46"/>
      <c r="CG875" s="46"/>
      <c r="CH875" s="46"/>
      <c r="CI875" s="46"/>
      <c r="CJ875" s="46"/>
      <c r="CK875" s="46"/>
      <c r="CL875" s="46"/>
      <c r="CM875" s="46"/>
      <c r="CN875" s="46"/>
      <c r="CO875" s="46"/>
      <c r="CP875" s="46"/>
      <c r="CQ875" s="46"/>
      <c r="CR875" s="46"/>
      <c r="CS875" s="46"/>
      <c r="CT875" s="46"/>
      <c r="CU875" s="46"/>
      <c r="CV875" s="46"/>
      <c r="CW875" s="46"/>
      <c r="CX875" s="46"/>
      <c r="CY875" s="46"/>
      <c r="CZ875" s="46"/>
      <c r="DA875" s="46"/>
      <c r="DB875" s="46"/>
      <c r="DC875" s="46"/>
      <c r="DD875" s="46"/>
      <c r="DE875" s="46"/>
      <c r="DF875" s="46"/>
      <c r="DG875" s="46"/>
      <c r="DH875" s="46"/>
      <c r="DI875" s="46"/>
      <c r="DJ875" s="46"/>
      <c r="DK875" s="46"/>
    </row>
    <row r="876" spans="2:115" x14ac:dyDescent="0.25">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46"/>
      <c r="AI876" s="46"/>
      <c r="AJ876" s="46"/>
      <c r="AK876" s="46"/>
      <c r="AL876" s="46"/>
      <c r="AM876" s="46"/>
      <c r="AN876" s="46"/>
      <c r="AO876" s="46"/>
      <c r="AP876" s="46"/>
      <c r="AQ876" s="46"/>
      <c r="AR876" s="46"/>
      <c r="AS876" s="46"/>
      <c r="AT876" s="46"/>
      <c r="AU876" s="46"/>
      <c r="AV876" s="46"/>
      <c r="AW876" s="46"/>
      <c r="AX876" s="46"/>
      <c r="AY876" s="46"/>
      <c r="AZ876" s="46"/>
      <c r="BA876" s="46"/>
      <c r="BB876" s="46"/>
      <c r="BC876" s="46"/>
      <c r="BD876" s="46"/>
      <c r="BE876" s="46"/>
      <c r="BF876" s="46"/>
      <c r="BG876" s="46"/>
      <c r="BH876" s="46"/>
      <c r="BI876" s="46"/>
      <c r="BJ876" s="46"/>
      <c r="BK876" s="46"/>
      <c r="BL876" s="46"/>
      <c r="BM876" s="46"/>
      <c r="BN876" s="46"/>
      <c r="BO876" s="46"/>
      <c r="BP876" s="46"/>
      <c r="BQ876" s="46"/>
      <c r="BR876" s="46"/>
      <c r="BS876" s="46"/>
      <c r="BT876" s="46"/>
      <c r="BU876" s="46"/>
      <c r="BV876" s="46"/>
      <c r="BW876" s="46"/>
      <c r="BX876" s="46"/>
      <c r="BY876" s="46"/>
      <c r="BZ876" s="46"/>
      <c r="CA876" s="46"/>
      <c r="CB876" s="46"/>
      <c r="CC876" s="46"/>
      <c r="CD876" s="46"/>
      <c r="CE876" s="46"/>
      <c r="CF876" s="46"/>
      <c r="CG876" s="46"/>
      <c r="CH876" s="46"/>
      <c r="CI876" s="46"/>
      <c r="CJ876" s="46"/>
      <c r="CK876" s="46"/>
      <c r="CL876" s="46"/>
      <c r="CM876" s="46"/>
      <c r="CN876" s="46"/>
      <c r="CO876" s="46"/>
      <c r="CP876" s="46"/>
      <c r="CQ876" s="46"/>
      <c r="CR876" s="46"/>
      <c r="CS876" s="46"/>
      <c r="CT876" s="46"/>
      <c r="CU876" s="46"/>
      <c r="CV876" s="46"/>
      <c r="CW876" s="46"/>
      <c r="CX876" s="46"/>
      <c r="CY876" s="46"/>
      <c r="CZ876" s="46"/>
      <c r="DA876" s="46"/>
      <c r="DB876" s="46"/>
      <c r="DC876" s="46"/>
      <c r="DD876" s="46"/>
      <c r="DE876" s="46"/>
      <c r="DF876" s="46"/>
      <c r="DG876" s="46"/>
      <c r="DH876" s="46"/>
      <c r="DI876" s="46"/>
      <c r="DJ876" s="46"/>
      <c r="DK876" s="46"/>
    </row>
    <row r="877" spans="2:115" x14ac:dyDescent="0.25">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46"/>
      <c r="AI877" s="46"/>
      <c r="AJ877" s="46"/>
      <c r="AK877" s="46"/>
      <c r="AL877" s="46"/>
      <c r="AM877" s="46"/>
      <c r="AN877" s="46"/>
      <c r="AO877" s="46"/>
      <c r="AP877" s="46"/>
      <c r="AQ877" s="46"/>
      <c r="AR877" s="46"/>
      <c r="AS877" s="46"/>
      <c r="AT877" s="46"/>
      <c r="AU877" s="46"/>
      <c r="AV877" s="46"/>
      <c r="AW877" s="46"/>
      <c r="AX877" s="46"/>
      <c r="AY877" s="46"/>
      <c r="AZ877" s="46"/>
      <c r="BA877" s="46"/>
      <c r="BB877" s="46"/>
      <c r="BC877" s="46"/>
      <c r="BD877" s="46"/>
      <c r="BE877" s="46"/>
      <c r="BF877" s="46"/>
      <c r="BG877" s="46"/>
      <c r="BH877" s="46"/>
      <c r="BI877" s="46"/>
      <c r="BJ877" s="46"/>
      <c r="BK877" s="46"/>
      <c r="BL877" s="46"/>
      <c r="BM877" s="46"/>
      <c r="BN877" s="46"/>
      <c r="BO877" s="46"/>
      <c r="BP877" s="46"/>
      <c r="BQ877" s="46"/>
      <c r="BR877" s="46"/>
      <c r="BS877" s="46"/>
      <c r="BT877" s="46"/>
      <c r="BU877" s="46"/>
      <c r="BV877" s="46"/>
      <c r="BW877" s="46"/>
      <c r="BX877" s="46"/>
      <c r="BY877" s="46"/>
      <c r="BZ877" s="46"/>
      <c r="CA877" s="46"/>
      <c r="CB877" s="46"/>
      <c r="CC877" s="46"/>
      <c r="CD877" s="46"/>
      <c r="CE877" s="46"/>
      <c r="CF877" s="46"/>
      <c r="CG877" s="46"/>
      <c r="CH877" s="46"/>
      <c r="CI877" s="46"/>
      <c r="CJ877" s="46"/>
      <c r="CK877" s="46"/>
      <c r="CL877" s="46"/>
      <c r="CM877" s="46"/>
      <c r="CN877" s="46"/>
      <c r="CO877" s="46"/>
      <c r="CP877" s="46"/>
      <c r="CQ877" s="46"/>
      <c r="CR877" s="46"/>
      <c r="CS877" s="46"/>
      <c r="CT877" s="46"/>
      <c r="CU877" s="46"/>
      <c r="CV877" s="46"/>
      <c r="CW877" s="46"/>
      <c r="CX877" s="46"/>
      <c r="CY877" s="46"/>
      <c r="CZ877" s="46"/>
      <c r="DA877" s="46"/>
      <c r="DB877" s="46"/>
      <c r="DC877" s="46"/>
      <c r="DD877" s="46"/>
      <c r="DE877" s="46"/>
      <c r="DF877" s="46"/>
      <c r="DG877" s="46"/>
      <c r="DH877" s="46"/>
      <c r="DI877" s="46"/>
      <c r="DJ877" s="46"/>
      <c r="DK877" s="46"/>
    </row>
    <row r="878" spans="2:115" x14ac:dyDescent="0.25">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46"/>
      <c r="AI878" s="46"/>
      <c r="AJ878" s="46"/>
      <c r="AK878" s="46"/>
      <c r="AL878" s="46"/>
      <c r="AM878" s="46"/>
      <c r="AN878" s="46"/>
      <c r="AO878" s="46"/>
      <c r="AP878" s="46"/>
      <c r="AQ878" s="46"/>
      <c r="AR878" s="46"/>
      <c r="AS878" s="46"/>
      <c r="AT878" s="46"/>
      <c r="AU878" s="46"/>
      <c r="AV878" s="46"/>
      <c r="AW878" s="46"/>
      <c r="AX878" s="46"/>
      <c r="AY878" s="46"/>
      <c r="AZ878" s="46"/>
      <c r="BA878" s="46"/>
      <c r="BB878" s="46"/>
      <c r="BC878" s="46"/>
      <c r="BD878" s="46"/>
      <c r="BE878" s="46"/>
      <c r="BF878" s="46"/>
      <c r="BG878" s="46"/>
      <c r="BH878" s="46"/>
      <c r="BI878" s="46"/>
      <c r="BJ878" s="46"/>
      <c r="BK878" s="46"/>
      <c r="BL878" s="46"/>
      <c r="BM878" s="46"/>
      <c r="BN878" s="46"/>
      <c r="BO878" s="46"/>
      <c r="BP878" s="46"/>
      <c r="BQ878" s="46"/>
      <c r="BR878" s="46"/>
      <c r="BS878" s="46"/>
      <c r="BT878" s="46"/>
      <c r="BU878" s="46"/>
      <c r="BV878" s="46"/>
      <c r="BW878" s="46"/>
      <c r="BX878" s="46"/>
      <c r="BY878" s="46"/>
      <c r="BZ878" s="46"/>
      <c r="CA878" s="46"/>
      <c r="CB878" s="46"/>
      <c r="CC878" s="46"/>
      <c r="CD878" s="46"/>
      <c r="CE878" s="46"/>
      <c r="CF878" s="46"/>
      <c r="CG878" s="46"/>
      <c r="CH878" s="46"/>
      <c r="CI878" s="46"/>
      <c r="CJ878" s="46"/>
      <c r="CK878" s="46"/>
      <c r="CL878" s="46"/>
      <c r="CM878" s="46"/>
      <c r="CN878" s="46"/>
      <c r="CO878" s="46"/>
      <c r="CP878" s="46"/>
      <c r="CQ878" s="46"/>
      <c r="CR878" s="46"/>
      <c r="CS878" s="46"/>
      <c r="CT878" s="46"/>
      <c r="CU878" s="46"/>
      <c r="CV878" s="46"/>
      <c r="CW878" s="46"/>
      <c r="CX878" s="46"/>
      <c r="CY878" s="46"/>
      <c r="CZ878" s="46"/>
      <c r="DA878" s="46"/>
      <c r="DB878" s="46"/>
      <c r="DC878" s="46"/>
      <c r="DD878" s="46"/>
      <c r="DE878" s="46"/>
      <c r="DF878" s="46"/>
      <c r="DG878" s="46"/>
      <c r="DH878" s="46"/>
      <c r="DI878" s="46"/>
      <c r="DJ878" s="46"/>
      <c r="DK878" s="46"/>
    </row>
    <row r="879" spans="2:115" x14ac:dyDescent="0.25">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46"/>
      <c r="AI879" s="46"/>
      <c r="AJ879" s="46"/>
      <c r="AK879" s="46"/>
      <c r="AL879" s="46"/>
      <c r="AM879" s="46"/>
      <c r="AN879" s="46"/>
      <c r="AO879" s="46"/>
      <c r="AP879" s="46"/>
      <c r="AQ879" s="46"/>
      <c r="AR879" s="46"/>
      <c r="AS879" s="46"/>
      <c r="AT879" s="46"/>
      <c r="AU879" s="46"/>
      <c r="AV879" s="46"/>
      <c r="AW879" s="46"/>
      <c r="AX879" s="46"/>
      <c r="AY879" s="46"/>
      <c r="AZ879" s="46"/>
      <c r="BA879" s="46"/>
      <c r="BB879" s="46"/>
      <c r="BC879" s="46"/>
      <c r="BD879" s="46"/>
      <c r="BE879" s="46"/>
      <c r="BF879" s="46"/>
      <c r="BG879" s="46"/>
      <c r="BH879" s="46"/>
      <c r="BI879" s="46"/>
      <c r="BJ879" s="46"/>
      <c r="BK879" s="46"/>
      <c r="BL879" s="46"/>
      <c r="BM879" s="46"/>
      <c r="BN879" s="46"/>
      <c r="BO879" s="46"/>
      <c r="BP879" s="46"/>
      <c r="BQ879" s="46"/>
      <c r="BR879" s="46"/>
      <c r="BS879" s="46"/>
      <c r="BT879" s="46"/>
      <c r="BU879" s="46"/>
      <c r="BV879" s="46"/>
      <c r="BW879" s="46"/>
      <c r="BX879" s="46"/>
      <c r="BY879" s="46"/>
      <c r="BZ879" s="46"/>
      <c r="CA879" s="46"/>
      <c r="CB879" s="46"/>
      <c r="CC879" s="46"/>
      <c r="CD879" s="46"/>
      <c r="CE879" s="46"/>
      <c r="CF879" s="46"/>
      <c r="CG879" s="46"/>
      <c r="CH879" s="46"/>
      <c r="CI879" s="46"/>
      <c r="CJ879" s="46"/>
      <c r="CK879" s="46"/>
      <c r="CL879" s="46"/>
      <c r="CM879" s="46"/>
      <c r="CN879" s="46"/>
      <c r="CO879" s="46"/>
      <c r="CP879" s="46"/>
      <c r="CQ879" s="46"/>
      <c r="CR879" s="46"/>
      <c r="CS879" s="46"/>
      <c r="CT879" s="46"/>
      <c r="CU879" s="46"/>
      <c r="CV879" s="46"/>
      <c r="CW879" s="46"/>
      <c r="CX879" s="46"/>
      <c r="CY879" s="46"/>
      <c r="CZ879" s="46"/>
      <c r="DA879" s="46"/>
      <c r="DB879" s="46"/>
      <c r="DC879" s="46"/>
      <c r="DD879" s="46"/>
      <c r="DE879" s="46"/>
      <c r="DF879" s="46"/>
      <c r="DG879" s="46"/>
      <c r="DH879" s="46"/>
      <c r="DI879" s="46"/>
      <c r="DJ879" s="46"/>
      <c r="DK879" s="46"/>
    </row>
    <row r="880" spans="2:115" x14ac:dyDescent="0.25">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46"/>
      <c r="AI880" s="46"/>
      <c r="AJ880" s="46"/>
      <c r="AK880" s="46"/>
      <c r="AL880" s="46"/>
      <c r="AM880" s="46"/>
      <c r="AN880" s="46"/>
      <c r="AO880" s="46"/>
      <c r="AP880" s="46"/>
      <c r="AQ880" s="46"/>
      <c r="AR880" s="46"/>
      <c r="AS880" s="46"/>
      <c r="AT880" s="46"/>
      <c r="AU880" s="46"/>
      <c r="AV880" s="46"/>
      <c r="AW880" s="46"/>
      <c r="AX880" s="46"/>
      <c r="AY880" s="46"/>
      <c r="AZ880" s="46"/>
      <c r="BA880" s="46"/>
      <c r="BB880" s="46"/>
      <c r="BC880" s="46"/>
      <c r="BD880" s="46"/>
      <c r="BE880" s="46"/>
      <c r="BF880" s="46"/>
      <c r="BG880" s="46"/>
      <c r="BH880" s="46"/>
      <c r="BI880" s="46"/>
      <c r="BJ880" s="46"/>
      <c r="BK880" s="46"/>
      <c r="BL880" s="46"/>
      <c r="BM880" s="46"/>
      <c r="BN880" s="46"/>
      <c r="BO880" s="46"/>
      <c r="BP880" s="46"/>
      <c r="BQ880" s="46"/>
      <c r="BR880" s="46"/>
      <c r="BS880" s="46"/>
      <c r="BT880" s="46"/>
      <c r="BU880" s="46"/>
      <c r="BV880" s="46"/>
      <c r="BW880" s="46"/>
      <c r="BX880" s="46"/>
      <c r="BY880" s="46"/>
      <c r="BZ880" s="46"/>
      <c r="CA880" s="46"/>
      <c r="CB880" s="46"/>
      <c r="CC880" s="46"/>
      <c r="CD880" s="46"/>
      <c r="CE880" s="46"/>
      <c r="CF880" s="46"/>
      <c r="CG880" s="46"/>
      <c r="CH880" s="46"/>
      <c r="CI880" s="46"/>
      <c r="CJ880" s="46"/>
      <c r="CK880" s="46"/>
      <c r="CL880" s="46"/>
      <c r="CM880" s="46"/>
      <c r="CN880" s="46"/>
      <c r="CO880" s="46"/>
      <c r="CP880" s="46"/>
      <c r="CQ880" s="46"/>
      <c r="CR880" s="46"/>
      <c r="CS880" s="46"/>
      <c r="CT880" s="46"/>
      <c r="CU880" s="46"/>
      <c r="CV880" s="46"/>
      <c r="CW880" s="46"/>
      <c r="CX880" s="46"/>
      <c r="CY880" s="46"/>
      <c r="CZ880" s="46"/>
      <c r="DA880" s="46"/>
      <c r="DB880" s="46"/>
      <c r="DC880" s="46"/>
      <c r="DD880" s="46"/>
      <c r="DE880" s="46"/>
      <c r="DF880" s="46"/>
      <c r="DG880" s="46"/>
      <c r="DH880" s="46"/>
      <c r="DI880" s="46"/>
      <c r="DJ880" s="46"/>
      <c r="DK880" s="46"/>
    </row>
    <row r="881" spans="2:115" x14ac:dyDescent="0.25">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46"/>
      <c r="AI881" s="46"/>
      <c r="AJ881" s="46"/>
      <c r="AK881" s="46"/>
      <c r="AL881" s="46"/>
      <c r="AM881" s="46"/>
      <c r="AN881" s="46"/>
      <c r="AO881" s="46"/>
      <c r="AP881" s="46"/>
      <c r="AQ881" s="46"/>
      <c r="AR881" s="46"/>
      <c r="AS881" s="46"/>
      <c r="AT881" s="46"/>
      <c r="AU881" s="46"/>
      <c r="AV881" s="46"/>
      <c r="AW881" s="46"/>
      <c r="AX881" s="46"/>
      <c r="AY881" s="46"/>
      <c r="AZ881" s="46"/>
      <c r="BA881" s="46"/>
      <c r="BB881" s="46"/>
      <c r="BC881" s="46"/>
      <c r="BD881" s="46"/>
      <c r="BE881" s="46"/>
      <c r="BF881" s="46"/>
      <c r="BG881" s="46"/>
      <c r="BH881" s="46"/>
      <c r="BI881" s="46"/>
      <c r="BJ881" s="46"/>
      <c r="BK881" s="46"/>
      <c r="BL881" s="46"/>
      <c r="BM881" s="46"/>
      <c r="BN881" s="46"/>
      <c r="BO881" s="46"/>
      <c r="BP881" s="46"/>
      <c r="BQ881" s="46"/>
      <c r="BR881" s="46"/>
      <c r="BS881" s="46"/>
      <c r="BT881" s="46"/>
      <c r="BU881" s="46"/>
      <c r="BV881" s="46"/>
      <c r="BW881" s="46"/>
      <c r="BX881" s="46"/>
      <c r="BY881" s="46"/>
      <c r="BZ881" s="46"/>
      <c r="CA881" s="46"/>
      <c r="CB881" s="46"/>
      <c r="CC881" s="46"/>
      <c r="CD881" s="46"/>
      <c r="CE881" s="46"/>
      <c r="CF881" s="46"/>
      <c r="CG881" s="46"/>
      <c r="CH881" s="46"/>
      <c r="CI881" s="46"/>
      <c r="CJ881" s="46"/>
      <c r="CK881" s="46"/>
      <c r="CL881" s="46"/>
      <c r="CM881" s="46"/>
      <c r="CN881" s="46"/>
      <c r="CO881" s="46"/>
      <c r="CP881" s="46"/>
      <c r="CQ881" s="46"/>
      <c r="CR881" s="46"/>
      <c r="CS881" s="46"/>
      <c r="CT881" s="46"/>
      <c r="CU881" s="46"/>
      <c r="CV881" s="46"/>
      <c r="CW881" s="46"/>
      <c r="CX881" s="46"/>
      <c r="CY881" s="46"/>
      <c r="CZ881" s="46"/>
      <c r="DA881" s="46"/>
      <c r="DB881" s="46"/>
      <c r="DC881" s="46"/>
      <c r="DD881" s="46"/>
      <c r="DE881" s="46"/>
      <c r="DF881" s="46"/>
      <c r="DG881" s="46"/>
      <c r="DH881" s="46"/>
      <c r="DI881" s="46"/>
      <c r="DJ881" s="46"/>
      <c r="DK881" s="46"/>
    </row>
    <row r="882" spans="2:115" x14ac:dyDescent="0.25">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46"/>
      <c r="AI882" s="46"/>
      <c r="AJ882" s="46"/>
      <c r="AK882" s="46"/>
      <c r="AL882" s="46"/>
      <c r="AM882" s="46"/>
      <c r="AN882" s="46"/>
      <c r="AO882" s="46"/>
      <c r="AP882" s="46"/>
      <c r="AQ882" s="46"/>
      <c r="AR882" s="46"/>
      <c r="AS882" s="46"/>
      <c r="AT882" s="46"/>
      <c r="AU882" s="46"/>
      <c r="AV882" s="46"/>
      <c r="AW882" s="46"/>
      <c r="AX882" s="46"/>
      <c r="AY882" s="46"/>
      <c r="AZ882" s="46"/>
      <c r="BA882" s="46"/>
      <c r="BB882" s="46"/>
      <c r="BC882" s="46"/>
      <c r="BD882" s="46"/>
      <c r="BE882" s="46"/>
      <c r="BF882" s="46"/>
      <c r="BG882" s="46"/>
      <c r="BH882" s="46"/>
      <c r="BI882" s="46"/>
      <c r="BJ882" s="46"/>
      <c r="BK882" s="46"/>
      <c r="BL882" s="46"/>
      <c r="BM882" s="46"/>
      <c r="BN882" s="46"/>
      <c r="BO882" s="46"/>
      <c r="BP882" s="46"/>
      <c r="BQ882" s="46"/>
      <c r="BR882" s="46"/>
      <c r="BS882" s="46"/>
      <c r="BT882" s="46"/>
      <c r="BU882" s="46"/>
      <c r="BV882" s="46"/>
      <c r="BW882" s="46"/>
      <c r="BX882" s="46"/>
      <c r="BY882" s="46"/>
      <c r="BZ882" s="46"/>
      <c r="CA882" s="46"/>
      <c r="CB882" s="46"/>
      <c r="CC882" s="46"/>
      <c r="CD882" s="46"/>
      <c r="CE882" s="46"/>
      <c r="CF882" s="46"/>
      <c r="CG882" s="46"/>
      <c r="CH882" s="46"/>
      <c r="CI882" s="46"/>
      <c r="CJ882" s="46"/>
      <c r="CK882" s="46"/>
      <c r="CL882" s="46"/>
      <c r="CM882" s="46"/>
      <c r="CN882" s="46"/>
      <c r="CO882" s="46"/>
      <c r="CP882" s="46"/>
      <c r="CQ882" s="46"/>
      <c r="CR882" s="46"/>
      <c r="CS882" s="46"/>
      <c r="CT882" s="46"/>
      <c r="CU882" s="46"/>
      <c r="CV882" s="46"/>
      <c r="CW882" s="46"/>
      <c r="CX882" s="46"/>
      <c r="CY882" s="46"/>
      <c r="CZ882" s="46"/>
      <c r="DA882" s="46"/>
      <c r="DB882" s="46"/>
      <c r="DC882" s="46"/>
      <c r="DD882" s="46"/>
      <c r="DE882" s="46"/>
      <c r="DF882" s="46"/>
      <c r="DG882" s="46"/>
      <c r="DH882" s="46"/>
      <c r="DI882" s="46"/>
      <c r="DJ882" s="46"/>
      <c r="DK882" s="46"/>
    </row>
    <row r="883" spans="2:115" x14ac:dyDescent="0.25">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c r="AJ883" s="46"/>
      <c r="AK883" s="46"/>
      <c r="AL883" s="46"/>
      <c r="AM883" s="46"/>
      <c r="AN883" s="46"/>
      <c r="AO883" s="46"/>
      <c r="AP883" s="46"/>
      <c r="AQ883" s="46"/>
      <c r="AR883" s="46"/>
      <c r="AS883" s="46"/>
      <c r="AT883" s="46"/>
      <c r="AU883" s="46"/>
      <c r="AV883" s="46"/>
      <c r="AW883" s="46"/>
      <c r="AX883" s="46"/>
      <c r="AY883" s="46"/>
      <c r="AZ883" s="46"/>
      <c r="BA883" s="46"/>
      <c r="BB883" s="46"/>
      <c r="BC883" s="46"/>
      <c r="BD883" s="46"/>
      <c r="BE883" s="46"/>
      <c r="BF883" s="46"/>
      <c r="BG883" s="46"/>
      <c r="BH883" s="46"/>
      <c r="BI883" s="46"/>
      <c r="BJ883" s="46"/>
      <c r="BK883" s="46"/>
      <c r="BL883" s="46"/>
      <c r="BM883" s="46"/>
      <c r="BN883" s="46"/>
      <c r="BO883" s="46"/>
      <c r="BP883" s="46"/>
      <c r="BQ883" s="46"/>
      <c r="BR883" s="46"/>
      <c r="BS883" s="46"/>
      <c r="BT883" s="46"/>
      <c r="BU883" s="46"/>
      <c r="BV883" s="46"/>
      <c r="BW883" s="46"/>
      <c r="BX883" s="46"/>
      <c r="BY883" s="46"/>
      <c r="BZ883" s="46"/>
      <c r="CA883" s="46"/>
      <c r="CB883" s="46"/>
      <c r="CC883" s="46"/>
      <c r="CD883" s="46"/>
      <c r="CE883" s="46"/>
      <c r="CF883" s="46"/>
      <c r="CG883" s="46"/>
      <c r="CH883" s="46"/>
      <c r="CI883" s="46"/>
      <c r="CJ883" s="46"/>
      <c r="CK883" s="46"/>
      <c r="CL883" s="46"/>
      <c r="CM883" s="46"/>
      <c r="CN883" s="46"/>
      <c r="CO883" s="46"/>
      <c r="CP883" s="46"/>
      <c r="CQ883" s="46"/>
      <c r="CR883" s="46"/>
      <c r="CS883" s="46"/>
      <c r="CT883" s="46"/>
      <c r="CU883" s="46"/>
      <c r="CV883" s="46"/>
      <c r="CW883" s="46"/>
      <c r="CX883" s="46"/>
      <c r="CY883" s="46"/>
      <c r="CZ883" s="46"/>
      <c r="DA883" s="46"/>
      <c r="DB883" s="46"/>
      <c r="DC883" s="46"/>
      <c r="DD883" s="46"/>
      <c r="DE883" s="46"/>
      <c r="DF883" s="46"/>
      <c r="DG883" s="46"/>
      <c r="DH883" s="46"/>
      <c r="DI883" s="46"/>
      <c r="DJ883" s="46"/>
      <c r="DK883" s="46"/>
    </row>
    <row r="884" spans="2:115" x14ac:dyDescent="0.25">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c r="AJ884" s="46"/>
      <c r="AK884" s="46"/>
      <c r="AL884" s="46"/>
      <c r="AM884" s="46"/>
      <c r="AN884" s="46"/>
      <c r="AO884" s="46"/>
      <c r="AP884" s="46"/>
      <c r="AQ884" s="46"/>
      <c r="AR884" s="46"/>
      <c r="AS884" s="46"/>
      <c r="AT884" s="46"/>
      <c r="AU884" s="46"/>
      <c r="AV884" s="46"/>
      <c r="AW884" s="46"/>
      <c r="AX884" s="46"/>
      <c r="AY884" s="46"/>
      <c r="AZ884" s="46"/>
      <c r="BA884" s="46"/>
      <c r="BB884" s="46"/>
      <c r="BC884" s="46"/>
      <c r="BD884" s="46"/>
      <c r="BE884" s="46"/>
      <c r="BF884" s="46"/>
      <c r="BG884" s="46"/>
      <c r="BH884" s="46"/>
      <c r="BI884" s="46"/>
      <c r="BJ884" s="46"/>
      <c r="BK884" s="46"/>
      <c r="BL884" s="46"/>
      <c r="BM884" s="46"/>
      <c r="BN884" s="46"/>
      <c r="BO884" s="46"/>
      <c r="BP884" s="46"/>
      <c r="BQ884" s="46"/>
      <c r="BR884" s="46"/>
      <c r="BS884" s="46"/>
      <c r="BT884" s="46"/>
      <c r="BU884" s="46"/>
      <c r="BV884" s="46"/>
      <c r="BW884" s="46"/>
      <c r="BX884" s="46"/>
      <c r="BY884" s="46"/>
      <c r="BZ884" s="46"/>
      <c r="CA884" s="46"/>
      <c r="CB884" s="46"/>
      <c r="CC884" s="46"/>
      <c r="CD884" s="46"/>
      <c r="CE884" s="46"/>
      <c r="CF884" s="46"/>
      <c r="CG884" s="46"/>
      <c r="CH884" s="46"/>
      <c r="CI884" s="46"/>
      <c r="CJ884" s="46"/>
      <c r="CK884" s="46"/>
      <c r="CL884" s="46"/>
      <c r="CM884" s="46"/>
      <c r="CN884" s="46"/>
      <c r="CO884" s="46"/>
      <c r="CP884" s="46"/>
      <c r="CQ884" s="46"/>
      <c r="CR884" s="46"/>
      <c r="CS884" s="46"/>
      <c r="CT884" s="46"/>
      <c r="CU884" s="46"/>
      <c r="CV884" s="46"/>
      <c r="CW884" s="46"/>
      <c r="CX884" s="46"/>
      <c r="CY884" s="46"/>
      <c r="CZ884" s="46"/>
      <c r="DA884" s="46"/>
      <c r="DB884" s="46"/>
      <c r="DC884" s="46"/>
      <c r="DD884" s="46"/>
      <c r="DE884" s="46"/>
      <c r="DF884" s="46"/>
      <c r="DG884" s="46"/>
      <c r="DH884" s="46"/>
      <c r="DI884" s="46"/>
      <c r="DJ884" s="46"/>
      <c r="DK884" s="46"/>
    </row>
    <row r="885" spans="2:115" x14ac:dyDescent="0.25">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46"/>
      <c r="AI885" s="46"/>
      <c r="AJ885" s="46"/>
      <c r="AK885" s="46"/>
      <c r="AL885" s="46"/>
      <c r="AM885" s="46"/>
      <c r="AN885" s="46"/>
      <c r="AO885" s="46"/>
      <c r="AP885" s="46"/>
      <c r="AQ885" s="46"/>
      <c r="AR885" s="46"/>
      <c r="AS885" s="46"/>
      <c r="AT885" s="46"/>
      <c r="AU885" s="46"/>
      <c r="AV885" s="46"/>
      <c r="AW885" s="46"/>
      <c r="AX885" s="46"/>
      <c r="AY885" s="46"/>
      <c r="AZ885" s="46"/>
      <c r="BA885" s="46"/>
      <c r="BB885" s="46"/>
      <c r="BC885" s="46"/>
      <c r="BD885" s="46"/>
      <c r="BE885" s="46"/>
      <c r="BF885" s="46"/>
      <c r="BG885" s="46"/>
      <c r="BH885" s="46"/>
      <c r="BI885" s="46"/>
      <c r="BJ885" s="46"/>
      <c r="BK885" s="46"/>
      <c r="BL885" s="46"/>
      <c r="BM885" s="46"/>
      <c r="BN885" s="46"/>
      <c r="BO885" s="46"/>
      <c r="BP885" s="46"/>
      <c r="BQ885" s="46"/>
      <c r="BR885" s="46"/>
      <c r="BS885" s="46"/>
      <c r="BT885" s="46"/>
      <c r="BU885" s="46"/>
      <c r="BV885" s="46"/>
      <c r="BW885" s="46"/>
      <c r="BX885" s="46"/>
      <c r="BY885" s="46"/>
      <c r="BZ885" s="46"/>
      <c r="CA885" s="46"/>
      <c r="CB885" s="46"/>
      <c r="CC885" s="46"/>
      <c r="CD885" s="46"/>
      <c r="CE885" s="46"/>
      <c r="CF885" s="46"/>
      <c r="CG885" s="46"/>
      <c r="CH885" s="46"/>
      <c r="CI885" s="46"/>
      <c r="CJ885" s="46"/>
      <c r="CK885" s="46"/>
      <c r="CL885" s="46"/>
      <c r="CM885" s="46"/>
      <c r="CN885" s="46"/>
      <c r="CO885" s="46"/>
      <c r="CP885" s="46"/>
      <c r="CQ885" s="46"/>
      <c r="CR885" s="46"/>
      <c r="CS885" s="46"/>
      <c r="CT885" s="46"/>
      <c r="CU885" s="46"/>
      <c r="CV885" s="46"/>
      <c r="CW885" s="46"/>
      <c r="CX885" s="46"/>
      <c r="CY885" s="46"/>
      <c r="CZ885" s="46"/>
      <c r="DA885" s="46"/>
      <c r="DB885" s="46"/>
      <c r="DC885" s="46"/>
      <c r="DD885" s="46"/>
      <c r="DE885" s="46"/>
      <c r="DF885" s="46"/>
      <c r="DG885" s="46"/>
      <c r="DH885" s="46"/>
      <c r="DI885" s="46"/>
      <c r="DJ885" s="46"/>
      <c r="DK885" s="46"/>
    </row>
    <row r="886" spans="2:115" x14ac:dyDescent="0.25">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46"/>
      <c r="AI886" s="46"/>
      <c r="AJ886" s="46"/>
      <c r="AK886" s="46"/>
      <c r="AL886" s="46"/>
      <c r="AM886" s="46"/>
      <c r="AN886" s="46"/>
      <c r="AO886" s="46"/>
      <c r="AP886" s="46"/>
      <c r="AQ886" s="46"/>
      <c r="AR886" s="46"/>
      <c r="AS886" s="46"/>
      <c r="AT886" s="46"/>
      <c r="AU886" s="46"/>
      <c r="AV886" s="46"/>
      <c r="AW886" s="46"/>
      <c r="AX886" s="46"/>
      <c r="AY886" s="46"/>
      <c r="AZ886" s="46"/>
      <c r="BA886" s="46"/>
      <c r="BB886" s="46"/>
      <c r="BC886" s="46"/>
      <c r="BD886" s="46"/>
      <c r="BE886" s="46"/>
      <c r="BF886" s="46"/>
      <c r="BG886" s="46"/>
      <c r="BH886" s="46"/>
      <c r="BI886" s="46"/>
      <c r="BJ886" s="46"/>
      <c r="BK886" s="46"/>
      <c r="BL886" s="46"/>
      <c r="BM886" s="46"/>
      <c r="BN886" s="46"/>
      <c r="BO886" s="46"/>
      <c r="BP886" s="46"/>
      <c r="BQ886" s="46"/>
      <c r="BR886" s="46"/>
      <c r="BS886" s="46"/>
      <c r="BT886" s="46"/>
      <c r="BU886" s="46"/>
      <c r="BV886" s="46"/>
      <c r="BW886" s="46"/>
      <c r="BX886" s="46"/>
      <c r="BY886" s="46"/>
      <c r="BZ886" s="46"/>
      <c r="CA886" s="46"/>
      <c r="CB886" s="46"/>
      <c r="CC886" s="46"/>
      <c r="CD886" s="46"/>
      <c r="CE886" s="46"/>
      <c r="CF886" s="46"/>
      <c r="CG886" s="46"/>
      <c r="CH886" s="46"/>
      <c r="CI886" s="46"/>
      <c r="CJ886" s="46"/>
      <c r="CK886" s="46"/>
      <c r="CL886" s="46"/>
      <c r="CM886" s="46"/>
      <c r="CN886" s="46"/>
      <c r="CO886" s="46"/>
      <c r="CP886" s="46"/>
      <c r="CQ886" s="46"/>
      <c r="CR886" s="46"/>
      <c r="CS886" s="46"/>
      <c r="CT886" s="46"/>
      <c r="CU886" s="46"/>
      <c r="CV886" s="46"/>
      <c r="CW886" s="46"/>
      <c r="CX886" s="46"/>
      <c r="CY886" s="46"/>
      <c r="CZ886" s="46"/>
      <c r="DA886" s="46"/>
      <c r="DB886" s="46"/>
      <c r="DC886" s="46"/>
      <c r="DD886" s="46"/>
      <c r="DE886" s="46"/>
      <c r="DF886" s="46"/>
      <c r="DG886" s="46"/>
      <c r="DH886" s="46"/>
      <c r="DI886" s="46"/>
      <c r="DJ886" s="46"/>
      <c r="DK886" s="46"/>
    </row>
    <row r="887" spans="2:115" x14ac:dyDescent="0.25">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46"/>
      <c r="AI887" s="46"/>
      <c r="AJ887" s="46"/>
      <c r="AK887" s="46"/>
      <c r="AL887" s="46"/>
      <c r="AM887" s="46"/>
      <c r="AN887" s="46"/>
      <c r="AO887" s="46"/>
      <c r="AP887" s="46"/>
      <c r="AQ887" s="46"/>
      <c r="AR887" s="46"/>
      <c r="AS887" s="46"/>
      <c r="AT887" s="46"/>
      <c r="AU887" s="46"/>
      <c r="AV887" s="46"/>
      <c r="AW887" s="46"/>
      <c r="AX887" s="46"/>
      <c r="AY887" s="46"/>
      <c r="AZ887" s="46"/>
      <c r="BA887" s="46"/>
      <c r="BB887" s="46"/>
      <c r="BC887" s="46"/>
      <c r="BD887" s="46"/>
      <c r="BE887" s="46"/>
      <c r="BF887" s="46"/>
      <c r="BG887" s="46"/>
      <c r="BH887" s="46"/>
      <c r="BI887" s="46"/>
      <c r="BJ887" s="46"/>
      <c r="BK887" s="46"/>
      <c r="BL887" s="46"/>
      <c r="BM887" s="46"/>
      <c r="BN887" s="46"/>
      <c r="BO887" s="46"/>
      <c r="BP887" s="46"/>
      <c r="BQ887" s="46"/>
      <c r="BR887" s="46"/>
      <c r="BS887" s="46"/>
      <c r="BT887" s="46"/>
      <c r="BU887" s="46"/>
      <c r="BV887" s="46"/>
      <c r="BW887" s="46"/>
      <c r="BX887" s="46"/>
      <c r="BY887" s="46"/>
      <c r="BZ887" s="46"/>
      <c r="CA887" s="46"/>
      <c r="CB887" s="46"/>
      <c r="CC887" s="46"/>
      <c r="CD887" s="46"/>
      <c r="CE887" s="46"/>
      <c r="CF887" s="46"/>
      <c r="CG887" s="46"/>
      <c r="CH887" s="46"/>
      <c r="CI887" s="46"/>
      <c r="CJ887" s="46"/>
      <c r="CK887" s="46"/>
      <c r="CL887" s="46"/>
      <c r="CM887" s="46"/>
      <c r="CN887" s="46"/>
      <c r="CO887" s="46"/>
      <c r="CP887" s="46"/>
      <c r="CQ887" s="46"/>
      <c r="CR887" s="46"/>
      <c r="CS887" s="46"/>
      <c r="CT887" s="46"/>
      <c r="CU887" s="46"/>
      <c r="CV887" s="46"/>
      <c r="CW887" s="46"/>
      <c r="CX887" s="46"/>
      <c r="CY887" s="46"/>
      <c r="CZ887" s="46"/>
      <c r="DA887" s="46"/>
      <c r="DB887" s="46"/>
      <c r="DC887" s="46"/>
      <c r="DD887" s="46"/>
      <c r="DE887" s="46"/>
      <c r="DF887" s="46"/>
      <c r="DG887" s="46"/>
      <c r="DH887" s="46"/>
      <c r="DI887" s="46"/>
      <c r="DJ887" s="46"/>
      <c r="DK887" s="46"/>
    </row>
    <row r="888" spans="2:115" x14ac:dyDescent="0.25">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46"/>
      <c r="AI888" s="46"/>
      <c r="AJ888" s="46"/>
      <c r="AK888" s="46"/>
      <c r="AL888" s="46"/>
      <c r="AM888" s="46"/>
      <c r="AN888" s="46"/>
      <c r="AO888" s="46"/>
      <c r="AP888" s="46"/>
      <c r="AQ888" s="46"/>
      <c r="AR888" s="46"/>
      <c r="AS888" s="46"/>
      <c r="AT888" s="46"/>
      <c r="AU888" s="46"/>
      <c r="AV888" s="46"/>
      <c r="AW888" s="46"/>
      <c r="AX888" s="46"/>
      <c r="AY888" s="46"/>
      <c r="AZ888" s="46"/>
      <c r="BA888" s="46"/>
      <c r="BB888" s="46"/>
      <c r="BC888" s="46"/>
      <c r="BD888" s="46"/>
      <c r="BE888" s="46"/>
      <c r="BF888" s="46"/>
      <c r="BG888" s="46"/>
      <c r="BH888" s="46"/>
      <c r="BI888" s="46"/>
      <c r="BJ888" s="46"/>
      <c r="BK888" s="46"/>
      <c r="BL888" s="46"/>
      <c r="BM888" s="46"/>
      <c r="BN888" s="46"/>
      <c r="BO888" s="46"/>
      <c r="BP888" s="46"/>
      <c r="BQ888" s="46"/>
      <c r="BR888" s="46"/>
      <c r="BS888" s="46"/>
      <c r="BT888" s="46"/>
      <c r="BU888" s="46"/>
      <c r="BV888" s="46"/>
      <c r="BW888" s="46"/>
      <c r="BX888" s="46"/>
      <c r="BY888" s="46"/>
      <c r="BZ888" s="46"/>
      <c r="CA888" s="46"/>
      <c r="CB888" s="46"/>
      <c r="CC888" s="46"/>
      <c r="CD888" s="46"/>
      <c r="CE888" s="46"/>
      <c r="CF888" s="46"/>
      <c r="CG888" s="46"/>
      <c r="CH888" s="46"/>
      <c r="CI888" s="46"/>
      <c r="CJ888" s="46"/>
      <c r="CK888" s="46"/>
      <c r="CL888" s="46"/>
      <c r="CM888" s="46"/>
      <c r="CN888" s="46"/>
      <c r="CO888" s="46"/>
      <c r="CP888" s="46"/>
      <c r="CQ888" s="46"/>
      <c r="CR888" s="46"/>
      <c r="CS888" s="46"/>
      <c r="CT888" s="46"/>
      <c r="CU888" s="46"/>
      <c r="CV888" s="46"/>
      <c r="CW888" s="46"/>
      <c r="CX888" s="46"/>
      <c r="CY888" s="46"/>
      <c r="CZ888" s="46"/>
      <c r="DA888" s="46"/>
      <c r="DB888" s="46"/>
      <c r="DC888" s="46"/>
      <c r="DD888" s="46"/>
      <c r="DE888" s="46"/>
      <c r="DF888" s="46"/>
      <c r="DG888" s="46"/>
      <c r="DH888" s="46"/>
      <c r="DI888" s="46"/>
      <c r="DJ888" s="46"/>
      <c r="DK888" s="46"/>
    </row>
    <row r="889" spans="2:115" x14ac:dyDescent="0.25">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46"/>
      <c r="AI889" s="46"/>
      <c r="AJ889" s="46"/>
      <c r="AK889" s="46"/>
      <c r="AL889" s="46"/>
      <c r="AM889" s="46"/>
      <c r="AN889" s="46"/>
      <c r="AO889" s="46"/>
      <c r="AP889" s="46"/>
      <c r="AQ889" s="46"/>
      <c r="AR889" s="46"/>
      <c r="AS889" s="46"/>
      <c r="AT889" s="46"/>
      <c r="AU889" s="46"/>
      <c r="AV889" s="46"/>
      <c r="AW889" s="46"/>
      <c r="AX889" s="46"/>
      <c r="AY889" s="46"/>
      <c r="AZ889" s="46"/>
      <c r="BA889" s="46"/>
      <c r="BB889" s="46"/>
      <c r="BC889" s="46"/>
      <c r="BD889" s="46"/>
      <c r="BE889" s="46"/>
      <c r="BF889" s="46"/>
      <c r="BG889" s="46"/>
      <c r="BH889" s="46"/>
      <c r="BI889" s="46"/>
      <c r="BJ889" s="46"/>
      <c r="BK889" s="46"/>
      <c r="BL889" s="46"/>
      <c r="BM889" s="46"/>
      <c r="BN889" s="46"/>
      <c r="BO889" s="46"/>
      <c r="BP889" s="46"/>
      <c r="BQ889" s="46"/>
      <c r="BR889" s="46"/>
      <c r="BS889" s="46"/>
      <c r="BT889" s="46"/>
      <c r="BU889" s="46"/>
      <c r="BV889" s="46"/>
      <c r="BW889" s="46"/>
      <c r="BX889" s="46"/>
      <c r="BY889" s="46"/>
      <c r="BZ889" s="46"/>
      <c r="CA889" s="46"/>
      <c r="CB889" s="46"/>
      <c r="CC889" s="46"/>
      <c r="CD889" s="46"/>
      <c r="CE889" s="46"/>
      <c r="CF889" s="46"/>
      <c r="CG889" s="46"/>
      <c r="CH889" s="46"/>
      <c r="CI889" s="46"/>
      <c r="CJ889" s="46"/>
      <c r="CK889" s="46"/>
      <c r="CL889" s="46"/>
      <c r="CM889" s="46"/>
      <c r="CN889" s="46"/>
      <c r="CO889" s="46"/>
      <c r="CP889" s="46"/>
      <c r="CQ889" s="46"/>
      <c r="CR889" s="46"/>
      <c r="CS889" s="46"/>
      <c r="CT889" s="46"/>
      <c r="CU889" s="46"/>
      <c r="CV889" s="46"/>
      <c r="CW889" s="46"/>
      <c r="CX889" s="46"/>
      <c r="CY889" s="46"/>
      <c r="CZ889" s="46"/>
      <c r="DA889" s="46"/>
      <c r="DB889" s="46"/>
      <c r="DC889" s="46"/>
      <c r="DD889" s="46"/>
      <c r="DE889" s="46"/>
      <c r="DF889" s="46"/>
      <c r="DG889" s="46"/>
      <c r="DH889" s="46"/>
      <c r="DI889" s="46"/>
      <c r="DJ889" s="46"/>
      <c r="DK889" s="46"/>
    </row>
    <row r="890" spans="2:115" x14ac:dyDescent="0.25">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46"/>
      <c r="AI890" s="46"/>
      <c r="AJ890" s="46"/>
      <c r="AK890" s="46"/>
      <c r="AL890" s="46"/>
      <c r="AM890" s="46"/>
      <c r="AN890" s="46"/>
      <c r="AO890" s="46"/>
      <c r="AP890" s="46"/>
      <c r="AQ890" s="46"/>
      <c r="AR890" s="46"/>
      <c r="AS890" s="46"/>
      <c r="AT890" s="46"/>
      <c r="AU890" s="46"/>
      <c r="AV890" s="46"/>
      <c r="AW890" s="46"/>
      <c r="AX890" s="46"/>
      <c r="AY890" s="46"/>
      <c r="AZ890" s="46"/>
      <c r="BA890" s="46"/>
      <c r="BB890" s="46"/>
      <c r="BC890" s="46"/>
      <c r="BD890" s="46"/>
      <c r="BE890" s="46"/>
      <c r="BF890" s="46"/>
      <c r="BG890" s="46"/>
      <c r="BH890" s="46"/>
      <c r="BI890" s="46"/>
      <c r="BJ890" s="46"/>
      <c r="BK890" s="46"/>
      <c r="BL890" s="46"/>
      <c r="BM890" s="46"/>
      <c r="BN890" s="46"/>
      <c r="BO890" s="46"/>
      <c r="BP890" s="46"/>
      <c r="BQ890" s="46"/>
      <c r="BR890" s="46"/>
      <c r="BS890" s="46"/>
      <c r="BT890" s="46"/>
      <c r="BU890" s="46"/>
      <c r="BV890" s="46"/>
      <c r="BW890" s="46"/>
      <c r="BX890" s="46"/>
      <c r="BY890" s="46"/>
      <c r="BZ890" s="46"/>
      <c r="CA890" s="46"/>
      <c r="CB890" s="46"/>
      <c r="CC890" s="46"/>
      <c r="CD890" s="46"/>
      <c r="CE890" s="46"/>
      <c r="CF890" s="46"/>
      <c r="CG890" s="46"/>
      <c r="CH890" s="46"/>
      <c r="CI890" s="46"/>
      <c r="CJ890" s="46"/>
      <c r="CK890" s="46"/>
      <c r="CL890" s="46"/>
      <c r="CM890" s="46"/>
      <c r="CN890" s="46"/>
      <c r="CO890" s="46"/>
      <c r="CP890" s="46"/>
      <c r="CQ890" s="46"/>
      <c r="CR890" s="46"/>
      <c r="CS890" s="46"/>
      <c r="CT890" s="46"/>
      <c r="CU890" s="46"/>
      <c r="CV890" s="46"/>
      <c r="CW890" s="46"/>
      <c r="CX890" s="46"/>
      <c r="CY890" s="46"/>
      <c r="CZ890" s="46"/>
      <c r="DA890" s="46"/>
      <c r="DB890" s="46"/>
      <c r="DC890" s="46"/>
      <c r="DD890" s="46"/>
      <c r="DE890" s="46"/>
      <c r="DF890" s="46"/>
      <c r="DG890" s="46"/>
      <c r="DH890" s="46"/>
      <c r="DI890" s="46"/>
      <c r="DJ890" s="46"/>
      <c r="DK890" s="46"/>
    </row>
    <row r="891" spans="2:115" x14ac:dyDescent="0.25">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46"/>
      <c r="AI891" s="46"/>
      <c r="AJ891" s="46"/>
      <c r="AK891" s="46"/>
      <c r="AL891" s="46"/>
      <c r="AM891" s="46"/>
      <c r="AN891" s="46"/>
      <c r="AO891" s="46"/>
      <c r="AP891" s="46"/>
      <c r="AQ891" s="46"/>
      <c r="AR891" s="46"/>
      <c r="AS891" s="46"/>
      <c r="AT891" s="46"/>
      <c r="AU891" s="46"/>
      <c r="AV891" s="46"/>
      <c r="AW891" s="46"/>
      <c r="AX891" s="46"/>
      <c r="AY891" s="46"/>
      <c r="AZ891" s="46"/>
      <c r="BA891" s="46"/>
      <c r="BB891" s="46"/>
      <c r="BC891" s="46"/>
      <c r="BD891" s="46"/>
      <c r="BE891" s="46"/>
      <c r="BF891" s="46"/>
      <c r="BG891" s="46"/>
      <c r="BH891" s="46"/>
      <c r="BI891" s="46"/>
      <c r="BJ891" s="46"/>
      <c r="BK891" s="46"/>
      <c r="BL891" s="46"/>
      <c r="BM891" s="46"/>
      <c r="BN891" s="46"/>
      <c r="BO891" s="46"/>
      <c r="BP891" s="46"/>
      <c r="BQ891" s="46"/>
      <c r="BR891" s="46"/>
      <c r="BS891" s="46"/>
      <c r="BT891" s="46"/>
      <c r="BU891" s="46"/>
      <c r="BV891" s="46"/>
      <c r="BW891" s="46"/>
      <c r="BX891" s="46"/>
      <c r="BY891" s="46"/>
      <c r="BZ891" s="46"/>
      <c r="CA891" s="46"/>
      <c r="CB891" s="46"/>
      <c r="CC891" s="46"/>
      <c r="CD891" s="46"/>
      <c r="CE891" s="46"/>
      <c r="CF891" s="46"/>
      <c r="CG891" s="46"/>
      <c r="CH891" s="46"/>
      <c r="CI891" s="46"/>
      <c r="CJ891" s="46"/>
      <c r="CK891" s="46"/>
      <c r="CL891" s="46"/>
      <c r="CM891" s="46"/>
      <c r="CN891" s="46"/>
      <c r="CO891" s="46"/>
      <c r="CP891" s="46"/>
      <c r="CQ891" s="46"/>
      <c r="CR891" s="46"/>
      <c r="CS891" s="46"/>
      <c r="CT891" s="46"/>
      <c r="CU891" s="46"/>
      <c r="CV891" s="46"/>
      <c r="CW891" s="46"/>
      <c r="CX891" s="46"/>
      <c r="CY891" s="46"/>
      <c r="CZ891" s="46"/>
      <c r="DA891" s="46"/>
      <c r="DB891" s="46"/>
      <c r="DC891" s="46"/>
      <c r="DD891" s="46"/>
      <c r="DE891" s="46"/>
      <c r="DF891" s="46"/>
      <c r="DG891" s="46"/>
      <c r="DH891" s="46"/>
      <c r="DI891" s="46"/>
      <c r="DJ891" s="46"/>
      <c r="DK891" s="46"/>
    </row>
    <row r="892" spans="2:115" x14ac:dyDescent="0.25">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c r="AJ892" s="46"/>
      <c r="AK892" s="46"/>
      <c r="AL892" s="46"/>
      <c r="AM892" s="46"/>
      <c r="AN892" s="46"/>
      <c r="AO892" s="46"/>
      <c r="AP892" s="46"/>
      <c r="AQ892" s="46"/>
      <c r="AR892" s="46"/>
      <c r="AS892" s="46"/>
      <c r="AT892" s="46"/>
      <c r="AU892" s="46"/>
      <c r="AV892" s="46"/>
      <c r="AW892" s="46"/>
      <c r="AX892" s="46"/>
      <c r="AY892" s="46"/>
      <c r="AZ892" s="46"/>
      <c r="BA892" s="46"/>
      <c r="BB892" s="46"/>
      <c r="BC892" s="46"/>
      <c r="BD892" s="46"/>
      <c r="BE892" s="46"/>
      <c r="BF892" s="46"/>
      <c r="BG892" s="46"/>
      <c r="BH892" s="46"/>
      <c r="BI892" s="46"/>
      <c r="BJ892" s="46"/>
      <c r="BK892" s="46"/>
      <c r="BL892" s="46"/>
      <c r="BM892" s="46"/>
      <c r="BN892" s="46"/>
      <c r="BO892" s="46"/>
      <c r="BP892" s="46"/>
      <c r="BQ892" s="46"/>
      <c r="BR892" s="46"/>
      <c r="BS892" s="46"/>
      <c r="BT892" s="46"/>
      <c r="BU892" s="46"/>
      <c r="BV892" s="46"/>
      <c r="BW892" s="46"/>
      <c r="BX892" s="46"/>
      <c r="BY892" s="46"/>
      <c r="BZ892" s="46"/>
      <c r="CA892" s="46"/>
      <c r="CB892" s="46"/>
      <c r="CC892" s="46"/>
      <c r="CD892" s="46"/>
      <c r="CE892" s="46"/>
      <c r="CF892" s="46"/>
      <c r="CG892" s="46"/>
      <c r="CH892" s="46"/>
      <c r="CI892" s="46"/>
      <c r="CJ892" s="46"/>
      <c r="CK892" s="46"/>
      <c r="CL892" s="46"/>
      <c r="CM892" s="46"/>
      <c r="CN892" s="46"/>
      <c r="CO892" s="46"/>
      <c r="CP892" s="46"/>
      <c r="CQ892" s="46"/>
      <c r="CR892" s="46"/>
      <c r="CS892" s="46"/>
      <c r="CT892" s="46"/>
      <c r="CU892" s="46"/>
      <c r="CV892" s="46"/>
      <c r="CW892" s="46"/>
      <c r="CX892" s="46"/>
      <c r="CY892" s="46"/>
      <c r="CZ892" s="46"/>
      <c r="DA892" s="46"/>
      <c r="DB892" s="46"/>
      <c r="DC892" s="46"/>
      <c r="DD892" s="46"/>
      <c r="DE892" s="46"/>
      <c r="DF892" s="46"/>
      <c r="DG892" s="46"/>
      <c r="DH892" s="46"/>
      <c r="DI892" s="46"/>
      <c r="DJ892" s="46"/>
      <c r="DK892" s="46"/>
    </row>
    <row r="893" spans="2:115" x14ac:dyDescent="0.25">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c r="AJ893" s="46"/>
      <c r="AK893" s="46"/>
      <c r="AL893" s="46"/>
      <c r="AM893" s="46"/>
      <c r="AN893" s="46"/>
      <c r="AO893" s="46"/>
      <c r="AP893" s="46"/>
      <c r="AQ893" s="46"/>
      <c r="AR893" s="46"/>
      <c r="AS893" s="46"/>
      <c r="AT893" s="46"/>
      <c r="AU893" s="46"/>
      <c r="AV893" s="46"/>
      <c r="AW893" s="46"/>
      <c r="AX893" s="46"/>
      <c r="AY893" s="46"/>
      <c r="AZ893" s="46"/>
      <c r="BA893" s="46"/>
      <c r="BB893" s="46"/>
      <c r="BC893" s="46"/>
      <c r="BD893" s="46"/>
      <c r="BE893" s="46"/>
      <c r="BF893" s="46"/>
      <c r="BG893" s="46"/>
      <c r="BH893" s="46"/>
      <c r="BI893" s="46"/>
      <c r="BJ893" s="46"/>
      <c r="BK893" s="46"/>
      <c r="BL893" s="46"/>
      <c r="BM893" s="46"/>
      <c r="BN893" s="46"/>
      <c r="BO893" s="46"/>
      <c r="BP893" s="46"/>
      <c r="BQ893" s="46"/>
      <c r="BR893" s="46"/>
      <c r="BS893" s="46"/>
      <c r="BT893" s="46"/>
      <c r="BU893" s="46"/>
      <c r="BV893" s="46"/>
      <c r="BW893" s="46"/>
      <c r="BX893" s="46"/>
      <c r="BY893" s="46"/>
      <c r="BZ893" s="46"/>
      <c r="CA893" s="46"/>
      <c r="CB893" s="46"/>
      <c r="CC893" s="46"/>
      <c r="CD893" s="46"/>
      <c r="CE893" s="46"/>
      <c r="CF893" s="46"/>
      <c r="CG893" s="46"/>
      <c r="CH893" s="46"/>
      <c r="CI893" s="46"/>
      <c r="CJ893" s="46"/>
      <c r="CK893" s="46"/>
      <c r="CL893" s="46"/>
      <c r="CM893" s="46"/>
      <c r="CN893" s="46"/>
      <c r="CO893" s="46"/>
      <c r="CP893" s="46"/>
      <c r="CQ893" s="46"/>
      <c r="CR893" s="46"/>
      <c r="CS893" s="46"/>
      <c r="CT893" s="46"/>
      <c r="CU893" s="46"/>
      <c r="CV893" s="46"/>
      <c r="CW893" s="46"/>
      <c r="CX893" s="46"/>
      <c r="CY893" s="46"/>
      <c r="CZ893" s="46"/>
      <c r="DA893" s="46"/>
      <c r="DB893" s="46"/>
      <c r="DC893" s="46"/>
      <c r="DD893" s="46"/>
      <c r="DE893" s="46"/>
      <c r="DF893" s="46"/>
      <c r="DG893" s="46"/>
      <c r="DH893" s="46"/>
      <c r="DI893" s="46"/>
      <c r="DJ893" s="46"/>
      <c r="DK893" s="46"/>
    </row>
    <row r="894" spans="2:115" x14ac:dyDescent="0.25">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46"/>
      <c r="AI894" s="46"/>
      <c r="AJ894" s="46"/>
      <c r="AK894" s="46"/>
      <c r="AL894" s="46"/>
      <c r="AM894" s="46"/>
      <c r="AN894" s="46"/>
      <c r="AO894" s="46"/>
      <c r="AP894" s="46"/>
      <c r="AQ894" s="46"/>
      <c r="AR894" s="46"/>
      <c r="AS894" s="46"/>
      <c r="AT894" s="46"/>
      <c r="AU894" s="46"/>
      <c r="AV894" s="46"/>
      <c r="AW894" s="46"/>
      <c r="AX894" s="46"/>
      <c r="AY894" s="46"/>
      <c r="AZ894" s="46"/>
      <c r="BA894" s="46"/>
      <c r="BB894" s="46"/>
      <c r="BC894" s="46"/>
      <c r="BD894" s="46"/>
      <c r="BE894" s="46"/>
      <c r="BF894" s="46"/>
      <c r="BG894" s="46"/>
      <c r="BH894" s="46"/>
      <c r="BI894" s="46"/>
      <c r="BJ894" s="46"/>
      <c r="BK894" s="46"/>
      <c r="BL894" s="46"/>
      <c r="BM894" s="46"/>
      <c r="BN894" s="46"/>
      <c r="BO894" s="46"/>
      <c r="BP894" s="46"/>
      <c r="BQ894" s="46"/>
      <c r="BR894" s="46"/>
      <c r="BS894" s="46"/>
      <c r="BT894" s="46"/>
      <c r="BU894" s="46"/>
      <c r="BV894" s="46"/>
      <c r="BW894" s="46"/>
      <c r="BX894" s="46"/>
      <c r="BY894" s="46"/>
      <c r="BZ894" s="46"/>
      <c r="CA894" s="46"/>
      <c r="CB894" s="46"/>
      <c r="CC894" s="46"/>
      <c r="CD894" s="46"/>
      <c r="CE894" s="46"/>
      <c r="CF894" s="46"/>
      <c r="CG894" s="46"/>
      <c r="CH894" s="46"/>
      <c r="CI894" s="46"/>
      <c r="CJ894" s="46"/>
      <c r="CK894" s="46"/>
      <c r="CL894" s="46"/>
      <c r="CM894" s="46"/>
      <c r="CN894" s="46"/>
      <c r="CO894" s="46"/>
      <c r="CP894" s="46"/>
      <c r="CQ894" s="46"/>
      <c r="CR894" s="46"/>
      <c r="CS894" s="46"/>
      <c r="CT894" s="46"/>
      <c r="CU894" s="46"/>
      <c r="CV894" s="46"/>
      <c r="CW894" s="46"/>
      <c r="CX894" s="46"/>
      <c r="CY894" s="46"/>
      <c r="CZ894" s="46"/>
      <c r="DA894" s="46"/>
      <c r="DB894" s="46"/>
      <c r="DC894" s="46"/>
      <c r="DD894" s="46"/>
      <c r="DE894" s="46"/>
      <c r="DF894" s="46"/>
      <c r="DG894" s="46"/>
      <c r="DH894" s="46"/>
      <c r="DI894" s="46"/>
      <c r="DJ894" s="46"/>
      <c r="DK894" s="46"/>
    </row>
    <row r="895" spans="2:115" x14ac:dyDescent="0.25">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46"/>
      <c r="AI895" s="46"/>
      <c r="AJ895" s="46"/>
      <c r="AK895" s="46"/>
      <c r="AL895" s="46"/>
      <c r="AM895" s="46"/>
      <c r="AN895" s="46"/>
      <c r="AO895" s="46"/>
      <c r="AP895" s="46"/>
      <c r="AQ895" s="46"/>
      <c r="AR895" s="46"/>
      <c r="AS895" s="46"/>
      <c r="AT895" s="46"/>
      <c r="AU895" s="46"/>
      <c r="AV895" s="46"/>
      <c r="AW895" s="46"/>
      <c r="AX895" s="46"/>
      <c r="AY895" s="46"/>
      <c r="AZ895" s="46"/>
      <c r="BA895" s="46"/>
      <c r="BB895" s="46"/>
      <c r="BC895" s="46"/>
      <c r="BD895" s="46"/>
      <c r="BE895" s="46"/>
      <c r="BF895" s="46"/>
      <c r="BG895" s="46"/>
      <c r="BH895" s="46"/>
      <c r="BI895" s="46"/>
      <c r="BJ895" s="46"/>
      <c r="BK895" s="46"/>
      <c r="BL895" s="46"/>
      <c r="BM895" s="46"/>
      <c r="BN895" s="46"/>
      <c r="BO895" s="46"/>
      <c r="BP895" s="46"/>
      <c r="BQ895" s="46"/>
      <c r="BR895" s="46"/>
      <c r="BS895" s="46"/>
      <c r="BT895" s="46"/>
      <c r="BU895" s="46"/>
      <c r="BV895" s="46"/>
      <c r="BW895" s="46"/>
      <c r="BX895" s="46"/>
      <c r="BY895" s="46"/>
      <c r="BZ895" s="46"/>
      <c r="CA895" s="46"/>
      <c r="CB895" s="46"/>
      <c r="CC895" s="46"/>
      <c r="CD895" s="46"/>
      <c r="CE895" s="46"/>
      <c r="CF895" s="46"/>
      <c r="CG895" s="46"/>
      <c r="CH895" s="46"/>
      <c r="CI895" s="46"/>
      <c r="CJ895" s="46"/>
      <c r="CK895" s="46"/>
      <c r="CL895" s="46"/>
      <c r="CM895" s="46"/>
      <c r="CN895" s="46"/>
      <c r="CO895" s="46"/>
      <c r="CP895" s="46"/>
      <c r="CQ895" s="46"/>
      <c r="CR895" s="46"/>
      <c r="CS895" s="46"/>
      <c r="CT895" s="46"/>
      <c r="CU895" s="46"/>
      <c r="CV895" s="46"/>
      <c r="CW895" s="46"/>
      <c r="CX895" s="46"/>
      <c r="CY895" s="46"/>
      <c r="CZ895" s="46"/>
      <c r="DA895" s="46"/>
      <c r="DB895" s="46"/>
      <c r="DC895" s="46"/>
      <c r="DD895" s="46"/>
      <c r="DE895" s="46"/>
      <c r="DF895" s="46"/>
      <c r="DG895" s="46"/>
      <c r="DH895" s="46"/>
      <c r="DI895" s="46"/>
      <c r="DJ895" s="46"/>
      <c r="DK895" s="46"/>
    </row>
    <row r="896" spans="2:115" x14ac:dyDescent="0.25">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46"/>
      <c r="AI896" s="46"/>
      <c r="AJ896" s="46"/>
      <c r="AK896" s="46"/>
      <c r="AL896" s="46"/>
      <c r="AM896" s="46"/>
      <c r="AN896" s="46"/>
      <c r="AO896" s="46"/>
      <c r="AP896" s="46"/>
      <c r="AQ896" s="46"/>
      <c r="AR896" s="46"/>
      <c r="AS896" s="46"/>
      <c r="AT896" s="46"/>
      <c r="AU896" s="46"/>
      <c r="AV896" s="46"/>
      <c r="AW896" s="46"/>
      <c r="AX896" s="46"/>
      <c r="AY896" s="46"/>
      <c r="AZ896" s="46"/>
      <c r="BA896" s="46"/>
      <c r="BB896" s="46"/>
      <c r="BC896" s="46"/>
      <c r="BD896" s="46"/>
      <c r="BE896" s="46"/>
      <c r="BF896" s="46"/>
      <c r="BG896" s="46"/>
      <c r="BH896" s="46"/>
      <c r="BI896" s="46"/>
      <c r="BJ896" s="46"/>
      <c r="BK896" s="46"/>
      <c r="BL896" s="46"/>
      <c r="BM896" s="46"/>
      <c r="BN896" s="46"/>
      <c r="BO896" s="46"/>
      <c r="BP896" s="46"/>
      <c r="BQ896" s="46"/>
      <c r="BR896" s="46"/>
      <c r="BS896" s="46"/>
      <c r="BT896" s="46"/>
      <c r="BU896" s="46"/>
      <c r="BV896" s="46"/>
      <c r="BW896" s="46"/>
      <c r="BX896" s="46"/>
      <c r="BY896" s="46"/>
      <c r="BZ896" s="46"/>
      <c r="CA896" s="46"/>
      <c r="CB896" s="46"/>
      <c r="CC896" s="46"/>
      <c r="CD896" s="46"/>
      <c r="CE896" s="46"/>
      <c r="CF896" s="46"/>
      <c r="CG896" s="46"/>
      <c r="CH896" s="46"/>
      <c r="CI896" s="46"/>
      <c r="CJ896" s="46"/>
      <c r="CK896" s="46"/>
      <c r="CL896" s="46"/>
      <c r="CM896" s="46"/>
      <c r="CN896" s="46"/>
      <c r="CO896" s="46"/>
      <c r="CP896" s="46"/>
      <c r="CQ896" s="46"/>
      <c r="CR896" s="46"/>
      <c r="CS896" s="46"/>
      <c r="CT896" s="46"/>
      <c r="CU896" s="46"/>
      <c r="CV896" s="46"/>
      <c r="CW896" s="46"/>
      <c r="CX896" s="46"/>
      <c r="CY896" s="46"/>
      <c r="CZ896" s="46"/>
      <c r="DA896" s="46"/>
      <c r="DB896" s="46"/>
      <c r="DC896" s="46"/>
      <c r="DD896" s="46"/>
      <c r="DE896" s="46"/>
      <c r="DF896" s="46"/>
      <c r="DG896" s="46"/>
      <c r="DH896" s="46"/>
      <c r="DI896" s="46"/>
      <c r="DJ896" s="46"/>
      <c r="DK896" s="46"/>
    </row>
    <row r="897" spans="2:115" x14ac:dyDescent="0.25">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46"/>
      <c r="AI897" s="46"/>
      <c r="AJ897" s="46"/>
      <c r="AK897" s="46"/>
      <c r="AL897" s="46"/>
      <c r="AM897" s="46"/>
      <c r="AN897" s="46"/>
      <c r="AO897" s="46"/>
      <c r="AP897" s="46"/>
      <c r="AQ897" s="46"/>
      <c r="AR897" s="46"/>
      <c r="AS897" s="46"/>
      <c r="AT897" s="46"/>
      <c r="AU897" s="46"/>
      <c r="AV897" s="46"/>
      <c r="AW897" s="46"/>
      <c r="AX897" s="46"/>
      <c r="AY897" s="46"/>
      <c r="AZ897" s="46"/>
      <c r="BA897" s="46"/>
      <c r="BB897" s="46"/>
      <c r="BC897" s="46"/>
      <c r="BD897" s="46"/>
      <c r="BE897" s="46"/>
      <c r="BF897" s="46"/>
      <c r="BG897" s="46"/>
      <c r="BH897" s="46"/>
      <c r="BI897" s="46"/>
      <c r="BJ897" s="46"/>
      <c r="BK897" s="46"/>
      <c r="BL897" s="46"/>
      <c r="BM897" s="46"/>
      <c r="BN897" s="46"/>
      <c r="BO897" s="46"/>
      <c r="BP897" s="46"/>
      <c r="BQ897" s="46"/>
      <c r="BR897" s="46"/>
      <c r="BS897" s="46"/>
      <c r="BT897" s="46"/>
      <c r="BU897" s="46"/>
      <c r="BV897" s="46"/>
      <c r="BW897" s="46"/>
      <c r="BX897" s="46"/>
      <c r="BY897" s="46"/>
      <c r="BZ897" s="46"/>
      <c r="CA897" s="46"/>
      <c r="CB897" s="46"/>
      <c r="CC897" s="46"/>
      <c r="CD897" s="46"/>
      <c r="CE897" s="46"/>
      <c r="CF897" s="46"/>
      <c r="CG897" s="46"/>
      <c r="CH897" s="46"/>
      <c r="CI897" s="46"/>
      <c r="CJ897" s="46"/>
      <c r="CK897" s="46"/>
      <c r="CL897" s="46"/>
      <c r="CM897" s="46"/>
      <c r="CN897" s="46"/>
      <c r="CO897" s="46"/>
      <c r="CP897" s="46"/>
      <c r="CQ897" s="46"/>
      <c r="CR897" s="46"/>
      <c r="CS897" s="46"/>
      <c r="CT897" s="46"/>
      <c r="CU897" s="46"/>
      <c r="CV897" s="46"/>
      <c r="CW897" s="46"/>
      <c r="CX897" s="46"/>
      <c r="CY897" s="46"/>
      <c r="CZ897" s="46"/>
      <c r="DA897" s="46"/>
      <c r="DB897" s="46"/>
      <c r="DC897" s="46"/>
      <c r="DD897" s="46"/>
      <c r="DE897" s="46"/>
      <c r="DF897" s="46"/>
      <c r="DG897" s="46"/>
      <c r="DH897" s="46"/>
      <c r="DI897" s="46"/>
      <c r="DJ897" s="46"/>
      <c r="DK897" s="46"/>
    </row>
    <row r="898" spans="2:115" x14ac:dyDescent="0.25">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46"/>
      <c r="AI898" s="46"/>
      <c r="AJ898" s="46"/>
      <c r="AK898" s="46"/>
      <c r="AL898" s="46"/>
      <c r="AM898" s="46"/>
      <c r="AN898" s="46"/>
      <c r="AO898" s="46"/>
      <c r="AP898" s="46"/>
      <c r="AQ898" s="46"/>
      <c r="AR898" s="46"/>
      <c r="AS898" s="46"/>
      <c r="AT898" s="46"/>
      <c r="AU898" s="46"/>
      <c r="AV898" s="46"/>
      <c r="AW898" s="46"/>
      <c r="AX898" s="46"/>
      <c r="AY898" s="46"/>
      <c r="AZ898" s="46"/>
      <c r="BA898" s="46"/>
      <c r="BB898" s="46"/>
      <c r="BC898" s="46"/>
      <c r="BD898" s="46"/>
      <c r="BE898" s="46"/>
      <c r="BF898" s="46"/>
      <c r="BG898" s="46"/>
      <c r="BH898" s="46"/>
      <c r="BI898" s="46"/>
      <c r="BJ898" s="46"/>
      <c r="BK898" s="46"/>
      <c r="BL898" s="46"/>
      <c r="BM898" s="46"/>
      <c r="BN898" s="46"/>
      <c r="BO898" s="46"/>
      <c r="BP898" s="46"/>
      <c r="BQ898" s="46"/>
      <c r="BR898" s="46"/>
      <c r="BS898" s="46"/>
      <c r="BT898" s="46"/>
      <c r="BU898" s="46"/>
      <c r="BV898" s="46"/>
      <c r="BW898" s="46"/>
      <c r="BX898" s="46"/>
      <c r="BY898" s="46"/>
      <c r="BZ898" s="46"/>
      <c r="CA898" s="46"/>
      <c r="CB898" s="46"/>
      <c r="CC898" s="46"/>
      <c r="CD898" s="46"/>
      <c r="CE898" s="46"/>
      <c r="CF898" s="46"/>
      <c r="CG898" s="46"/>
      <c r="CH898" s="46"/>
      <c r="CI898" s="46"/>
      <c r="CJ898" s="46"/>
      <c r="CK898" s="46"/>
      <c r="CL898" s="46"/>
      <c r="CM898" s="46"/>
      <c r="CN898" s="46"/>
      <c r="CO898" s="46"/>
      <c r="CP898" s="46"/>
      <c r="CQ898" s="46"/>
      <c r="CR898" s="46"/>
      <c r="CS898" s="46"/>
      <c r="CT898" s="46"/>
      <c r="CU898" s="46"/>
      <c r="CV898" s="46"/>
      <c r="CW898" s="46"/>
      <c r="CX898" s="46"/>
      <c r="CY898" s="46"/>
      <c r="CZ898" s="46"/>
      <c r="DA898" s="46"/>
      <c r="DB898" s="46"/>
      <c r="DC898" s="46"/>
      <c r="DD898" s="46"/>
      <c r="DE898" s="46"/>
      <c r="DF898" s="46"/>
      <c r="DG898" s="46"/>
      <c r="DH898" s="46"/>
      <c r="DI898" s="46"/>
      <c r="DJ898" s="46"/>
      <c r="DK898" s="46"/>
    </row>
    <row r="899" spans="2:115" x14ac:dyDescent="0.25">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46"/>
      <c r="AI899" s="46"/>
      <c r="AJ899" s="46"/>
      <c r="AK899" s="46"/>
      <c r="AL899" s="46"/>
      <c r="AM899" s="46"/>
      <c r="AN899" s="46"/>
      <c r="AO899" s="46"/>
      <c r="AP899" s="46"/>
      <c r="AQ899" s="46"/>
      <c r="AR899" s="46"/>
      <c r="AS899" s="46"/>
      <c r="AT899" s="46"/>
      <c r="AU899" s="46"/>
      <c r="AV899" s="46"/>
      <c r="AW899" s="46"/>
      <c r="AX899" s="46"/>
      <c r="AY899" s="46"/>
      <c r="AZ899" s="46"/>
      <c r="BA899" s="46"/>
      <c r="BB899" s="46"/>
      <c r="BC899" s="46"/>
      <c r="BD899" s="46"/>
      <c r="BE899" s="46"/>
      <c r="BF899" s="46"/>
      <c r="BG899" s="46"/>
      <c r="BH899" s="46"/>
      <c r="BI899" s="46"/>
      <c r="BJ899" s="46"/>
      <c r="BK899" s="46"/>
      <c r="BL899" s="46"/>
      <c r="BM899" s="46"/>
      <c r="BN899" s="46"/>
      <c r="BO899" s="46"/>
      <c r="BP899" s="46"/>
      <c r="BQ899" s="46"/>
      <c r="BR899" s="46"/>
      <c r="BS899" s="46"/>
      <c r="BT899" s="46"/>
      <c r="BU899" s="46"/>
      <c r="BV899" s="46"/>
      <c r="BW899" s="46"/>
      <c r="BX899" s="46"/>
      <c r="BY899" s="46"/>
      <c r="BZ899" s="46"/>
      <c r="CA899" s="46"/>
      <c r="CB899" s="46"/>
      <c r="CC899" s="46"/>
      <c r="CD899" s="46"/>
      <c r="CE899" s="46"/>
      <c r="CF899" s="46"/>
      <c r="CG899" s="46"/>
      <c r="CH899" s="46"/>
      <c r="CI899" s="46"/>
      <c r="CJ899" s="46"/>
      <c r="CK899" s="46"/>
      <c r="CL899" s="46"/>
      <c r="CM899" s="46"/>
      <c r="CN899" s="46"/>
      <c r="CO899" s="46"/>
      <c r="CP899" s="46"/>
      <c r="CQ899" s="46"/>
      <c r="CR899" s="46"/>
      <c r="CS899" s="46"/>
      <c r="CT899" s="46"/>
      <c r="CU899" s="46"/>
      <c r="CV899" s="46"/>
      <c r="CW899" s="46"/>
      <c r="CX899" s="46"/>
      <c r="CY899" s="46"/>
      <c r="CZ899" s="46"/>
      <c r="DA899" s="46"/>
      <c r="DB899" s="46"/>
      <c r="DC899" s="46"/>
      <c r="DD899" s="46"/>
      <c r="DE899" s="46"/>
      <c r="DF899" s="46"/>
      <c r="DG899" s="46"/>
      <c r="DH899" s="46"/>
      <c r="DI899" s="46"/>
      <c r="DJ899" s="46"/>
      <c r="DK899" s="46"/>
    </row>
    <row r="900" spans="2:115" x14ac:dyDescent="0.25">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46"/>
      <c r="AI900" s="46"/>
      <c r="AJ900" s="46"/>
      <c r="AK900" s="46"/>
      <c r="AL900" s="46"/>
      <c r="AM900" s="46"/>
      <c r="AN900" s="46"/>
      <c r="AO900" s="46"/>
      <c r="AP900" s="46"/>
      <c r="AQ900" s="46"/>
      <c r="AR900" s="46"/>
      <c r="AS900" s="46"/>
      <c r="AT900" s="46"/>
      <c r="AU900" s="46"/>
      <c r="AV900" s="46"/>
      <c r="AW900" s="46"/>
      <c r="AX900" s="46"/>
      <c r="AY900" s="46"/>
      <c r="AZ900" s="46"/>
      <c r="BA900" s="46"/>
      <c r="BB900" s="46"/>
      <c r="BC900" s="46"/>
      <c r="BD900" s="46"/>
      <c r="BE900" s="46"/>
      <c r="BF900" s="46"/>
      <c r="BG900" s="46"/>
      <c r="BH900" s="46"/>
      <c r="BI900" s="46"/>
      <c r="BJ900" s="46"/>
      <c r="BK900" s="46"/>
      <c r="BL900" s="46"/>
      <c r="BM900" s="46"/>
      <c r="BN900" s="46"/>
      <c r="BO900" s="46"/>
      <c r="BP900" s="46"/>
      <c r="BQ900" s="46"/>
      <c r="BR900" s="46"/>
      <c r="BS900" s="46"/>
      <c r="BT900" s="46"/>
      <c r="BU900" s="46"/>
      <c r="BV900" s="46"/>
      <c r="BW900" s="46"/>
      <c r="BX900" s="46"/>
      <c r="BY900" s="46"/>
      <c r="BZ900" s="46"/>
      <c r="CA900" s="46"/>
      <c r="CB900" s="46"/>
      <c r="CC900" s="46"/>
      <c r="CD900" s="46"/>
      <c r="CE900" s="46"/>
      <c r="CF900" s="46"/>
      <c r="CG900" s="46"/>
      <c r="CH900" s="46"/>
      <c r="CI900" s="46"/>
      <c r="CJ900" s="46"/>
      <c r="CK900" s="46"/>
      <c r="CL900" s="46"/>
      <c r="CM900" s="46"/>
      <c r="CN900" s="46"/>
      <c r="CO900" s="46"/>
      <c r="CP900" s="46"/>
      <c r="CQ900" s="46"/>
      <c r="CR900" s="46"/>
      <c r="CS900" s="46"/>
      <c r="CT900" s="46"/>
      <c r="CU900" s="46"/>
      <c r="CV900" s="46"/>
      <c r="CW900" s="46"/>
      <c r="CX900" s="46"/>
      <c r="CY900" s="46"/>
      <c r="CZ900" s="46"/>
      <c r="DA900" s="46"/>
      <c r="DB900" s="46"/>
      <c r="DC900" s="46"/>
      <c r="DD900" s="46"/>
      <c r="DE900" s="46"/>
      <c r="DF900" s="46"/>
      <c r="DG900" s="46"/>
      <c r="DH900" s="46"/>
      <c r="DI900" s="46"/>
      <c r="DJ900" s="46"/>
      <c r="DK900" s="46"/>
    </row>
    <row r="901" spans="2:115" x14ac:dyDescent="0.25">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46"/>
      <c r="AI901" s="46"/>
      <c r="AJ901" s="46"/>
      <c r="AK901" s="46"/>
      <c r="AL901" s="46"/>
      <c r="AM901" s="46"/>
      <c r="AN901" s="46"/>
      <c r="AO901" s="46"/>
      <c r="AP901" s="46"/>
      <c r="AQ901" s="46"/>
      <c r="AR901" s="46"/>
      <c r="AS901" s="46"/>
      <c r="AT901" s="46"/>
      <c r="AU901" s="46"/>
      <c r="AV901" s="46"/>
      <c r="AW901" s="46"/>
      <c r="AX901" s="46"/>
      <c r="AY901" s="46"/>
      <c r="AZ901" s="46"/>
      <c r="BA901" s="46"/>
      <c r="BB901" s="46"/>
      <c r="BC901" s="46"/>
      <c r="BD901" s="46"/>
      <c r="BE901" s="46"/>
      <c r="BF901" s="46"/>
      <c r="BG901" s="46"/>
      <c r="BH901" s="46"/>
      <c r="BI901" s="46"/>
      <c r="BJ901" s="46"/>
      <c r="BK901" s="46"/>
      <c r="BL901" s="46"/>
      <c r="BM901" s="46"/>
      <c r="BN901" s="46"/>
      <c r="BO901" s="46"/>
      <c r="BP901" s="46"/>
      <c r="BQ901" s="46"/>
      <c r="BR901" s="46"/>
      <c r="BS901" s="46"/>
      <c r="BT901" s="46"/>
      <c r="BU901" s="46"/>
      <c r="BV901" s="46"/>
      <c r="BW901" s="46"/>
      <c r="BX901" s="46"/>
      <c r="BY901" s="46"/>
      <c r="BZ901" s="46"/>
      <c r="CA901" s="46"/>
      <c r="CB901" s="46"/>
      <c r="CC901" s="46"/>
      <c r="CD901" s="46"/>
      <c r="CE901" s="46"/>
      <c r="CF901" s="46"/>
      <c r="CG901" s="46"/>
      <c r="CH901" s="46"/>
      <c r="CI901" s="46"/>
      <c r="CJ901" s="46"/>
      <c r="CK901" s="46"/>
      <c r="CL901" s="46"/>
      <c r="CM901" s="46"/>
      <c r="CN901" s="46"/>
      <c r="CO901" s="46"/>
      <c r="CP901" s="46"/>
      <c r="CQ901" s="46"/>
      <c r="CR901" s="46"/>
      <c r="CS901" s="46"/>
      <c r="CT901" s="46"/>
      <c r="CU901" s="46"/>
      <c r="CV901" s="46"/>
      <c r="CW901" s="46"/>
      <c r="CX901" s="46"/>
      <c r="CY901" s="46"/>
      <c r="CZ901" s="46"/>
      <c r="DA901" s="46"/>
      <c r="DB901" s="46"/>
      <c r="DC901" s="46"/>
      <c r="DD901" s="46"/>
      <c r="DE901" s="46"/>
      <c r="DF901" s="46"/>
      <c r="DG901" s="46"/>
      <c r="DH901" s="46"/>
      <c r="DI901" s="46"/>
      <c r="DJ901" s="46"/>
      <c r="DK901" s="46"/>
    </row>
    <row r="902" spans="2:115" x14ac:dyDescent="0.25">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46"/>
      <c r="AI902" s="46"/>
      <c r="AJ902" s="46"/>
      <c r="AK902" s="46"/>
      <c r="AL902" s="46"/>
      <c r="AM902" s="46"/>
      <c r="AN902" s="46"/>
      <c r="AO902" s="46"/>
      <c r="AP902" s="46"/>
      <c r="AQ902" s="46"/>
      <c r="AR902" s="46"/>
      <c r="AS902" s="46"/>
      <c r="AT902" s="46"/>
      <c r="AU902" s="46"/>
      <c r="AV902" s="46"/>
      <c r="AW902" s="46"/>
      <c r="AX902" s="46"/>
      <c r="AY902" s="46"/>
      <c r="AZ902" s="46"/>
      <c r="BA902" s="46"/>
      <c r="BB902" s="46"/>
      <c r="BC902" s="46"/>
      <c r="BD902" s="46"/>
      <c r="BE902" s="46"/>
      <c r="BF902" s="46"/>
      <c r="BG902" s="46"/>
      <c r="BH902" s="46"/>
      <c r="BI902" s="46"/>
      <c r="BJ902" s="46"/>
      <c r="BK902" s="46"/>
      <c r="BL902" s="46"/>
      <c r="BM902" s="46"/>
      <c r="BN902" s="46"/>
      <c r="BO902" s="46"/>
      <c r="BP902" s="46"/>
      <c r="BQ902" s="46"/>
      <c r="BR902" s="46"/>
      <c r="BS902" s="46"/>
      <c r="BT902" s="46"/>
      <c r="BU902" s="46"/>
      <c r="BV902" s="46"/>
      <c r="BW902" s="46"/>
      <c r="BX902" s="46"/>
      <c r="BY902" s="46"/>
      <c r="BZ902" s="46"/>
      <c r="CA902" s="46"/>
      <c r="CB902" s="46"/>
      <c r="CC902" s="46"/>
      <c r="CD902" s="46"/>
      <c r="CE902" s="46"/>
      <c r="CF902" s="46"/>
      <c r="CG902" s="46"/>
      <c r="CH902" s="46"/>
      <c r="CI902" s="46"/>
      <c r="CJ902" s="46"/>
      <c r="CK902" s="46"/>
      <c r="CL902" s="46"/>
      <c r="CM902" s="46"/>
      <c r="CN902" s="46"/>
      <c r="CO902" s="46"/>
      <c r="CP902" s="46"/>
      <c r="CQ902" s="46"/>
      <c r="CR902" s="46"/>
      <c r="CS902" s="46"/>
      <c r="CT902" s="46"/>
      <c r="CU902" s="46"/>
      <c r="CV902" s="46"/>
      <c r="CW902" s="46"/>
      <c r="CX902" s="46"/>
      <c r="CY902" s="46"/>
      <c r="CZ902" s="46"/>
      <c r="DA902" s="46"/>
      <c r="DB902" s="46"/>
      <c r="DC902" s="46"/>
      <c r="DD902" s="46"/>
      <c r="DE902" s="46"/>
      <c r="DF902" s="46"/>
      <c r="DG902" s="46"/>
      <c r="DH902" s="46"/>
      <c r="DI902" s="46"/>
      <c r="DJ902" s="46"/>
      <c r="DK902" s="46"/>
    </row>
    <row r="903" spans="2:115" x14ac:dyDescent="0.25">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46"/>
      <c r="AI903" s="46"/>
      <c r="AJ903" s="46"/>
      <c r="AK903" s="46"/>
      <c r="AL903" s="46"/>
      <c r="AM903" s="46"/>
      <c r="AN903" s="46"/>
      <c r="AO903" s="46"/>
      <c r="AP903" s="46"/>
      <c r="AQ903" s="46"/>
      <c r="AR903" s="46"/>
      <c r="AS903" s="46"/>
      <c r="AT903" s="46"/>
      <c r="AU903" s="46"/>
      <c r="AV903" s="46"/>
      <c r="AW903" s="46"/>
      <c r="AX903" s="46"/>
      <c r="AY903" s="46"/>
      <c r="AZ903" s="46"/>
      <c r="BA903" s="46"/>
      <c r="BB903" s="46"/>
      <c r="BC903" s="46"/>
      <c r="BD903" s="46"/>
      <c r="BE903" s="46"/>
      <c r="BF903" s="46"/>
      <c r="BG903" s="46"/>
      <c r="BH903" s="46"/>
      <c r="BI903" s="46"/>
      <c r="BJ903" s="46"/>
      <c r="BK903" s="46"/>
      <c r="BL903" s="46"/>
      <c r="BM903" s="46"/>
      <c r="BN903" s="46"/>
      <c r="BO903" s="46"/>
      <c r="BP903" s="46"/>
      <c r="BQ903" s="46"/>
      <c r="BR903" s="46"/>
      <c r="BS903" s="46"/>
      <c r="BT903" s="46"/>
      <c r="BU903" s="46"/>
      <c r="BV903" s="46"/>
      <c r="BW903" s="46"/>
      <c r="BX903" s="46"/>
      <c r="BY903" s="46"/>
      <c r="BZ903" s="46"/>
      <c r="CA903" s="46"/>
      <c r="CB903" s="46"/>
      <c r="CC903" s="46"/>
      <c r="CD903" s="46"/>
      <c r="CE903" s="46"/>
      <c r="CF903" s="46"/>
      <c r="CG903" s="46"/>
      <c r="CH903" s="46"/>
      <c r="CI903" s="46"/>
      <c r="CJ903" s="46"/>
      <c r="CK903" s="46"/>
      <c r="CL903" s="46"/>
      <c r="CM903" s="46"/>
      <c r="CN903" s="46"/>
      <c r="CO903" s="46"/>
      <c r="CP903" s="46"/>
      <c r="CQ903" s="46"/>
      <c r="CR903" s="46"/>
      <c r="CS903" s="46"/>
      <c r="CT903" s="46"/>
      <c r="CU903" s="46"/>
      <c r="CV903" s="46"/>
      <c r="CW903" s="46"/>
      <c r="CX903" s="46"/>
      <c r="CY903" s="46"/>
      <c r="CZ903" s="46"/>
      <c r="DA903" s="46"/>
      <c r="DB903" s="46"/>
      <c r="DC903" s="46"/>
      <c r="DD903" s="46"/>
      <c r="DE903" s="46"/>
      <c r="DF903" s="46"/>
      <c r="DG903" s="46"/>
      <c r="DH903" s="46"/>
      <c r="DI903" s="46"/>
      <c r="DJ903" s="46"/>
      <c r="DK903" s="46"/>
    </row>
    <row r="904" spans="2:115" x14ac:dyDescent="0.25">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46"/>
      <c r="AI904" s="46"/>
      <c r="AJ904" s="46"/>
      <c r="AK904" s="46"/>
      <c r="AL904" s="46"/>
      <c r="AM904" s="46"/>
      <c r="AN904" s="46"/>
      <c r="AO904" s="46"/>
      <c r="AP904" s="46"/>
      <c r="AQ904" s="46"/>
      <c r="AR904" s="46"/>
      <c r="AS904" s="46"/>
      <c r="AT904" s="46"/>
      <c r="AU904" s="46"/>
      <c r="AV904" s="46"/>
      <c r="AW904" s="46"/>
      <c r="AX904" s="46"/>
      <c r="AY904" s="46"/>
      <c r="AZ904" s="46"/>
      <c r="BA904" s="46"/>
      <c r="BB904" s="46"/>
      <c r="BC904" s="46"/>
      <c r="BD904" s="46"/>
      <c r="BE904" s="46"/>
      <c r="BF904" s="46"/>
      <c r="BG904" s="46"/>
      <c r="BH904" s="46"/>
      <c r="BI904" s="46"/>
      <c r="BJ904" s="46"/>
      <c r="BK904" s="46"/>
      <c r="BL904" s="46"/>
      <c r="BM904" s="46"/>
      <c r="BN904" s="46"/>
      <c r="BO904" s="46"/>
      <c r="BP904" s="46"/>
      <c r="BQ904" s="46"/>
      <c r="BR904" s="46"/>
      <c r="BS904" s="46"/>
      <c r="BT904" s="46"/>
      <c r="BU904" s="46"/>
      <c r="BV904" s="46"/>
      <c r="BW904" s="46"/>
      <c r="BX904" s="46"/>
      <c r="BY904" s="46"/>
      <c r="BZ904" s="46"/>
      <c r="CA904" s="46"/>
      <c r="CB904" s="46"/>
      <c r="CC904" s="46"/>
      <c r="CD904" s="46"/>
      <c r="CE904" s="46"/>
      <c r="CF904" s="46"/>
      <c r="CG904" s="46"/>
      <c r="CH904" s="46"/>
      <c r="CI904" s="46"/>
      <c r="CJ904" s="46"/>
      <c r="CK904" s="46"/>
      <c r="CL904" s="46"/>
      <c r="CM904" s="46"/>
      <c r="CN904" s="46"/>
      <c r="CO904" s="46"/>
      <c r="CP904" s="46"/>
      <c r="CQ904" s="46"/>
      <c r="CR904" s="46"/>
      <c r="CS904" s="46"/>
      <c r="CT904" s="46"/>
      <c r="CU904" s="46"/>
      <c r="CV904" s="46"/>
      <c r="CW904" s="46"/>
      <c r="CX904" s="46"/>
      <c r="CY904" s="46"/>
      <c r="CZ904" s="46"/>
      <c r="DA904" s="46"/>
      <c r="DB904" s="46"/>
      <c r="DC904" s="46"/>
      <c r="DD904" s="46"/>
      <c r="DE904" s="46"/>
      <c r="DF904" s="46"/>
      <c r="DG904" s="46"/>
      <c r="DH904" s="46"/>
      <c r="DI904" s="46"/>
      <c r="DJ904" s="46"/>
      <c r="DK904" s="46"/>
    </row>
    <row r="905" spans="2:115" x14ac:dyDescent="0.25">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46"/>
      <c r="AI905" s="46"/>
      <c r="AJ905" s="46"/>
      <c r="AK905" s="46"/>
      <c r="AL905" s="46"/>
      <c r="AM905" s="46"/>
      <c r="AN905" s="46"/>
      <c r="AO905" s="46"/>
      <c r="AP905" s="46"/>
      <c r="AQ905" s="46"/>
      <c r="AR905" s="46"/>
      <c r="AS905" s="46"/>
      <c r="AT905" s="46"/>
      <c r="AU905" s="46"/>
      <c r="AV905" s="46"/>
      <c r="AW905" s="46"/>
      <c r="AX905" s="46"/>
      <c r="AY905" s="46"/>
      <c r="AZ905" s="46"/>
      <c r="BA905" s="46"/>
      <c r="BB905" s="46"/>
      <c r="BC905" s="46"/>
      <c r="BD905" s="46"/>
      <c r="BE905" s="46"/>
      <c r="BF905" s="46"/>
      <c r="BG905" s="46"/>
      <c r="BH905" s="46"/>
      <c r="BI905" s="46"/>
      <c r="BJ905" s="46"/>
      <c r="BK905" s="46"/>
      <c r="BL905" s="46"/>
      <c r="BM905" s="46"/>
      <c r="BN905" s="46"/>
      <c r="BO905" s="46"/>
      <c r="BP905" s="46"/>
      <c r="BQ905" s="46"/>
      <c r="BR905" s="46"/>
      <c r="BS905" s="46"/>
      <c r="BT905" s="46"/>
      <c r="BU905" s="46"/>
      <c r="BV905" s="46"/>
      <c r="BW905" s="46"/>
      <c r="BX905" s="46"/>
      <c r="BY905" s="46"/>
      <c r="BZ905" s="46"/>
      <c r="CA905" s="46"/>
      <c r="CB905" s="46"/>
      <c r="CC905" s="46"/>
      <c r="CD905" s="46"/>
      <c r="CE905" s="46"/>
      <c r="CF905" s="46"/>
      <c r="CG905" s="46"/>
      <c r="CH905" s="46"/>
      <c r="CI905" s="46"/>
      <c r="CJ905" s="46"/>
      <c r="CK905" s="46"/>
      <c r="CL905" s="46"/>
      <c r="CM905" s="46"/>
      <c r="CN905" s="46"/>
      <c r="CO905" s="46"/>
      <c r="CP905" s="46"/>
      <c r="CQ905" s="46"/>
      <c r="CR905" s="46"/>
      <c r="CS905" s="46"/>
      <c r="CT905" s="46"/>
      <c r="CU905" s="46"/>
      <c r="CV905" s="46"/>
      <c r="CW905" s="46"/>
      <c r="CX905" s="46"/>
      <c r="CY905" s="46"/>
      <c r="CZ905" s="46"/>
      <c r="DA905" s="46"/>
      <c r="DB905" s="46"/>
      <c r="DC905" s="46"/>
      <c r="DD905" s="46"/>
      <c r="DE905" s="46"/>
      <c r="DF905" s="46"/>
      <c r="DG905" s="46"/>
      <c r="DH905" s="46"/>
      <c r="DI905" s="46"/>
      <c r="DJ905" s="46"/>
      <c r="DK905" s="46"/>
    </row>
    <row r="906" spans="2:115" x14ac:dyDescent="0.25">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c r="AH906" s="46"/>
      <c r="AI906" s="46"/>
      <c r="AJ906" s="46"/>
      <c r="AK906" s="46"/>
      <c r="AL906" s="46"/>
      <c r="AM906" s="46"/>
      <c r="AN906" s="46"/>
      <c r="AO906" s="46"/>
      <c r="AP906" s="46"/>
      <c r="AQ906" s="46"/>
      <c r="AR906" s="46"/>
      <c r="AS906" s="46"/>
      <c r="AT906" s="46"/>
      <c r="AU906" s="46"/>
      <c r="AV906" s="46"/>
      <c r="AW906" s="46"/>
      <c r="AX906" s="46"/>
      <c r="AY906" s="46"/>
      <c r="AZ906" s="46"/>
      <c r="BA906" s="46"/>
      <c r="BB906" s="46"/>
      <c r="BC906" s="46"/>
      <c r="BD906" s="46"/>
      <c r="BE906" s="46"/>
      <c r="BF906" s="46"/>
      <c r="BG906" s="46"/>
      <c r="BH906" s="46"/>
      <c r="BI906" s="46"/>
      <c r="BJ906" s="46"/>
      <c r="BK906" s="46"/>
      <c r="BL906" s="46"/>
      <c r="BM906" s="46"/>
      <c r="BN906" s="46"/>
      <c r="BO906" s="46"/>
      <c r="BP906" s="46"/>
      <c r="BQ906" s="46"/>
      <c r="BR906" s="46"/>
      <c r="BS906" s="46"/>
      <c r="BT906" s="46"/>
      <c r="BU906" s="46"/>
      <c r="BV906" s="46"/>
      <c r="BW906" s="46"/>
      <c r="BX906" s="46"/>
      <c r="BY906" s="46"/>
      <c r="BZ906" s="46"/>
      <c r="CA906" s="46"/>
      <c r="CB906" s="46"/>
      <c r="CC906" s="46"/>
      <c r="CD906" s="46"/>
      <c r="CE906" s="46"/>
      <c r="CF906" s="46"/>
      <c r="CG906" s="46"/>
      <c r="CH906" s="46"/>
      <c r="CI906" s="46"/>
      <c r="CJ906" s="46"/>
      <c r="CK906" s="46"/>
      <c r="CL906" s="46"/>
      <c r="CM906" s="46"/>
      <c r="CN906" s="46"/>
      <c r="CO906" s="46"/>
      <c r="CP906" s="46"/>
      <c r="CQ906" s="46"/>
      <c r="CR906" s="46"/>
      <c r="CS906" s="46"/>
      <c r="CT906" s="46"/>
      <c r="CU906" s="46"/>
      <c r="CV906" s="46"/>
      <c r="CW906" s="46"/>
      <c r="CX906" s="46"/>
      <c r="CY906" s="46"/>
      <c r="CZ906" s="46"/>
      <c r="DA906" s="46"/>
      <c r="DB906" s="46"/>
      <c r="DC906" s="46"/>
      <c r="DD906" s="46"/>
      <c r="DE906" s="46"/>
      <c r="DF906" s="46"/>
      <c r="DG906" s="46"/>
      <c r="DH906" s="46"/>
      <c r="DI906" s="46"/>
      <c r="DJ906" s="46"/>
      <c r="DK906" s="46"/>
    </row>
    <row r="907" spans="2:115" x14ac:dyDescent="0.25">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46"/>
      <c r="AI907" s="46"/>
      <c r="AJ907" s="46"/>
      <c r="AK907" s="46"/>
      <c r="AL907" s="46"/>
      <c r="AM907" s="46"/>
      <c r="AN907" s="46"/>
      <c r="AO907" s="46"/>
      <c r="AP907" s="46"/>
      <c r="AQ907" s="46"/>
      <c r="AR907" s="46"/>
      <c r="AS907" s="46"/>
      <c r="AT907" s="46"/>
      <c r="AU907" s="46"/>
      <c r="AV907" s="46"/>
      <c r="AW907" s="46"/>
      <c r="AX907" s="46"/>
      <c r="AY907" s="46"/>
      <c r="AZ907" s="46"/>
      <c r="BA907" s="46"/>
      <c r="BB907" s="46"/>
      <c r="BC907" s="46"/>
      <c r="BD907" s="46"/>
      <c r="BE907" s="46"/>
      <c r="BF907" s="46"/>
      <c r="BG907" s="46"/>
      <c r="BH907" s="46"/>
      <c r="BI907" s="46"/>
      <c r="BJ907" s="46"/>
      <c r="BK907" s="46"/>
      <c r="BL907" s="46"/>
      <c r="BM907" s="46"/>
      <c r="BN907" s="46"/>
      <c r="BO907" s="46"/>
      <c r="BP907" s="46"/>
      <c r="BQ907" s="46"/>
      <c r="BR907" s="46"/>
      <c r="BS907" s="46"/>
      <c r="BT907" s="46"/>
      <c r="BU907" s="46"/>
      <c r="BV907" s="46"/>
      <c r="BW907" s="46"/>
      <c r="BX907" s="46"/>
      <c r="BY907" s="46"/>
      <c r="BZ907" s="46"/>
      <c r="CA907" s="46"/>
      <c r="CB907" s="46"/>
      <c r="CC907" s="46"/>
      <c r="CD907" s="46"/>
      <c r="CE907" s="46"/>
      <c r="CF907" s="46"/>
      <c r="CG907" s="46"/>
      <c r="CH907" s="46"/>
      <c r="CI907" s="46"/>
      <c r="CJ907" s="46"/>
      <c r="CK907" s="46"/>
      <c r="CL907" s="46"/>
      <c r="CM907" s="46"/>
      <c r="CN907" s="46"/>
      <c r="CO907" s="46"/>
      <c r="CP907" s="46"/>
      <c r="CQ907" s="46"/>
      <c r="CR907" s="46"/>
      <c r="CS907" s="46"/>
      <c r="CT907" s="46"/>
      <c r="CU907" s="46"/>
      <c r="CV907" s="46"/>
      <c r="CW907" s="46"/>
      <c r="CX907" s="46"/>
      <c r="CY907" s="46"/>
      <c r="CZ907" s="46"/>
      <c r="DA907" s="46"/>
      <c r="DB907" s="46"/>
      <c r="DC907" s="46"/>
      <c r="DD907" s="46"/>
      <c r="DE907" s="46"/>
      <c r="DF907" s="46"/>
      <c r="DG907" s="46"/>
      <c r="DH907" s="46"/>
      <c r="DI907" s="46"/>
      <c r="DJ907" s="46"/>
      <c r="DK907" s="46"/>
    </row>
    <row r="908" spans="2:115" x14ac:dyDescent="0.25">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46"/>
      <c r="AI908" s="46"/>
      <c r="AJ908" s="46"/>
      <c r="AK908" s="46"/>
      <c r="AL908" s="46"/>
      <c r="AM908" s="46"/>
      <c r="AN908" s="46"/>
      <c r="AO908" s="46"/>
      <c r="AP908" s="46"/>
      <c r="AQ908" s="46"/>
      <c r="AR908" s="46"/>
      <c r="AS908" s="46"/>
      <c r="AT908" s="46"/>
      <c r="AU908" s="46"/>
      <c r="AV908" s="46"/>
      <c r="AW908" s="46"/>
      <c r="AX908" s="46"/>
      <c r="AY908" s="46"/>
      <c r="AZ908" s="46"/>
      <c r="BA908" s="46"/>
      <c r="BB908" s="46"/>
      <c r="BC908" s="46"/>
      <c r="BD908" s="46"/>
      <c r="BE908" s="46"/>
      <c r="BF908" s="46"/>
      <c r="BG908" s="46"/>
      <c r="BH908" s="46"/>
      <c r="BI908" s="46"/>
      <c r="BJ908" s="46"/>
      <c r="BK908" s="46"/>
      <c r="BL908" s="46"/>
      <c r="BM908" s="46"/>
      <c r="BN908" s="46"/>
      <c r="BO908" s="46"/>
      <c r="BP908" s="46"/>
      <c r="BQ908" s="46"/>
      <c r="BR908" s="46"/>
      <c r="BS908" s="46"/>
      <c r="BT908" s="46"/>
      <c r="BU908" s="46"/>
      <c r="BV908" s="46"/>
      <c r="BW908" s="46"/>
      <c r="BX908" s="46"/>
      <c r="BY908" s="46"/>
      <c r="BZ908" s="46"/>
      <c r="CA908" s="46"/>
      <c r="CB908" s="46"/>
      <c r="CC908" s="46"/>
      <c r="CD908" s="46"/>
      <c r="CE908" s="46"/>
      <c r="CF908" s="46"/>
      <c r="CG908" s="46"/>
      <c r="CH908" s="46"/>
      <c r="CI908" s="46"/>
      <c r="CJ908" s="46"/>
      <c r="CK908" s="46"/>
      <c r="CL908" s="46"/>
      <c r="CM908" s="46"/>
      <c r="CN908" s="46"/>
      <c r="CO908" s="46"/>
      <c r="CP908" s="46"/>
      <c r="CQ908" s="46"/>
      <c r="CR908" s="46"/>
      <c r="CS908" s="46"/>
      <c r="CT908" s="46"/>
      <c r="CU908" s="46"/>
      <c r="CV908" s="46"/>
      <c r="CW908" s="46"/>
      <c r="CX908" s="46"/>
      <c r="CY908" s="46"/>
      <c r="CZ908" s="46"/>
      <c r="DA908" s="46"/>
      <c r="DB908" s="46"/>
      <c r="DC908" s="46"/>
      <c r="DD908" s="46"/>
      <c r="DE908" s="46"/>
      <c r="DF908" s="46"/>
      <c r="DG908" s="46"/>
      <c r="DH908" s="46"/>
      <c r="DI908" s="46"/>
      <c r="DJ908" s="46"/>
      <c r="DK908" s="46"/>
    </row>
    <row r="909" spans="2:115" x14ac:dyDescent="0.25">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46"/>
      <c r="AI909" s="46"/>
      <c r="AJ909" s="46"/>
      <c r="AK909" s="46"/>
      <c r="AL909" s="46"/>
      <c r="AM909" s="46"/>
      <c r="AN909" s="46"/>
      <c r="AO909" s="46"/>
      <c r="AP909" s="46"/>
      <c r="AQ909" s="46"/>
      <c r="AR909" s="46"/>
      <c r="AS909" s="46"/>
      <c r="AT909" s="46"/>
      <c r="AU909" s="46"/>
      <c r="AV909" s="46"/>
      <c r="AW909" s="46"/>
      <c r="AX909" s="46"/>
      <c r="AY909" s="46"/>
      <c r="AZ909" s="46"/>
      <c r="BA909" s="46"/>
      <c r="BB909" s="46"/>
      <c r="BC909" s="46"/>
      <c r="BD909" s="46"/>
      <c r="BE909" s="46"/>
      <c r="BF909" s="46"/>
      <c r="BG909" s="46"/>
      <c r="BH909" s="46"/>
      <c r="BI909" s="46"/>
      <c r="BJ909" s="46"/>
      <c r="BK909" s="46"/>
      <c r="BL909" s="46"/>
      <c r="BM909" s="46"/>
      <c r="BN909" s="46"/>
      <c r="BO909" s="46"/>
      <c r="BP909" s="46"/>
      <c r="BQ909" s="46"/>
      <c r="BR909" s="46"/>
      <c r="BS909" s="46"/>
      <c r="BT909" s="46"/>
      <c r="BU909" s="46"/>
      <c r="BV909" s="46"/>
      <c r="BW909" s="46"/>
      <c r="BX909" s="46"/>
      <c r="BY909" s="46"/>
      <c r="BZ909" s="46"/>
      <c r="CA909" s="46"/>
      <c r="CB909" s="46"/>
      <c r="CC909" s="46"/>
      <c r="CD909" s="46"/>
      <c r="CE909" s="46"/>
      <c r="CF909" s="46"/>
      <c r="CG909" s="46"/>
      <c r="CH909" s="46"/>
      <c r="CI909" s="46"/>
      <c r="CJ909" s="46"/>
      <c r="CK909" s="46"/>
      <c r="CL909" s="46"/>
      <c r="CM909" s="46"/>
      <c r="CN909" s="46"/>
      <c r="CO909" s="46"/>
      <c r="CP909" s="46"/>
      <c r="CQ909" s="46"/>
      <c r="CR909" s="46"/>
      <c r="CS909" s="46"/>
      <c r="CT909" s="46"/>
      <c r="CU909" s="46"/>
      <c r="CV909" s="46"/>
      <c r="CW909" s="46"/>
      <c r="CX909" s="46"/>
      <c r="CY909" s="46"/>
      <c r="CZ909" s="46"/>
      <c r="DA909" s="46"/>
      <c r="DB909" s="46"/>
      <c r="DC909" s="46"/>
      <c r="DD909" s="46"/>
      <c r="DE909" s="46"/>
      <c r="DF909" s="46"/>
      <c r="DG909" s="46"/>
      <c r="DH909" s="46"/>
      <c r="DI909" s="46"/>
      <c r="DJ909" s="46"/>
      <c r="DK909" s="46"/>
    </row>
    <row r="910" spans="2:115" x14ac:dyDescent="0.25">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46"/>
      <c r="AI910" s="46"/>
      <c r="AJ910" s="46"/>
      <c r="AK910" s="46"/>
      <c r="AL910" s="46"/>
      <c r="AM910" s="46"/>
      <c r="AN910" s="46"/>
      <c r="AO910" s="46"/>
      <c r="AP910" s="46"/>
      <c r="AQ910" s="46"/>
      <c r="AR910" s="46"/>
      <c r="AS910" s="46"/>
      <c r="AT910" s="46"/>
      <c r="AU910" s="46"/>
      <c r="AV910" s="46"/>
      <c r="AW910" s="46"/>
      <c r="AX910" s="46"/>
      <c r="AY910" s="46"/>
      <c r="AZ910" s="46"/>
      <c r="BA910" s="46"/>
      <c r="BB910" s="46"/>
      <c r="BC910" s="46"/>
      <c r="BD910" s="46"/>
      <c r="BE910" s="46"/>
      <c r="BF910" s="46"/>
      <c r="BG910" s="46"/>
      <c r="BH910" s="46"/>
      <c r="BI910" s="46"/>
      <c r="BJ910" s="46"/>
      <c r="BK910" s="46"/>
      <c r="BL910" s="46"/>
      <c r="BM910" s="46"/>
      <c r="BN910" s="46"/>
      <c r="BO910" s="46"/>
      <c r="BP910" s="46"/>
      <c r="BQ910" s="46"/>
      <c r="BR910" s="46"/>
      <c r="BS910" s="46"/>
      <c r="BT910" s="46"/>
      <c r="BU910" s="46"/>
      <c r="BV910" s="46"/>
      <c r="BW910" s="46"/>
      <c r="BX910" s="46"/>
      <c r="BY910" s="46"/>
      <c r="BZ910" s="46"/>
      <c r="CA910" s="46"/>
      <c r="CB910" s="46"/>
      <c r="CC910" s="46"/>
      <c r="CD910" s="46"/>
      <c r="CE910" s="46"/>
      <c r="CF910" s="46"/>
      <c r="CG910" s="46"/>
      <c r="CH910" s="46"/>
      <c r="CI910" s="46"/>
      <c r="CJ910" s="46"/>
      <c r="CK910" s="46"/>
      <c r="CL910" s="46"/>
      <c r="CM910" s="46"/>
      <c r="CN910" s="46"/>
      <c r="CO910" s="46"/>
      <c r="CP910" s="46"/>
      <c r="CQ910" s="46"/>
      <c r="CR910" s="46"/>
      <c r="CS910" s="46"/>
      <c r="CT910" s="46"/>
      <c r="CU910" s="46"/>
      <c r="CV910" s="46"/>
      <c r="CW910" s="46"/>
      <c r="CX910" s="46"/>
      <c r="CY910" s="46"/>
      <c r="CZ910" s="46"/>
      <c r="DA910" s="46"/>
      <c r="DB910" s="46"/>
      <c r="DC910" s="46"/>
      <c r="DD910" s="46"/>
      <c r="DE910" s="46"/>
      <c r="DF910" s="46"/>
      <c r="DG910" s="46"/>
      <c r="DH910" s="46"/>
      <c r="DI910" s="46"/>
      <c r="DJ910" s="46"/>
      <c r="DK910" s="46"/>
    </row>
    <row r="911" spans="2:115" x14ac:dyDescent="0.25">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46"/>
      <c r="AI911" s="46"/>
      <c r="AJ911" s="46"/>
      <c r="AK911" s="46"/>
      <c r="AL911" s="46"/>
      <c r="AM911" s="46"/>
      <c r="AN911" s="46"/>
      <c r="AO911" s="46"/>
      <c r="AP911" s="46"/>
      <c r="AQ911" s="46"/>
      <c r="AR911" s="46"/>
      <c r="AS911" s="46"/>
      <c r="AT911" s="46"/>
      <c r="AU911" s="46"/>
      <c r="AV911" s="46"/>
      <c r="AW911" s="46"/>
      <c r="AX911" s="46"/>
      <c r="AY911" s="46"/>
      <c r="AZ911" s="46"/>
      <c r="BA911" s="46"/>
      <c r="BB911" s="46"/>
      <c r="BC911" s="46"/>
      <c r="BD911" s="46"/>
      <c r="BE911" s="46"/>
      <c r="BF911" s="46"/>
      <c r="BG911" s="46"/>
      <c r="BH911" s="46"/>
      <c r="BI911" s="46"/>
      <c r="BJ911" s="46"/>
      <c r="BK911" s="46"/>
      <c r="BL911" s="46"/>
      <c r="BM911" s="46"/>
      <c r="BN911" s="46"/>
      <c r="BO911" s="46"/>
      <c r="BP911" s="46"/>
      <c r="BQ911" s="46"/>
      <c r="BR911" s="46"/>
      <c r="BS911" s="46"/>
      <c r="BT911" s="46"/>
      <c r="BU911" s="46"/>
      <c r="BV911" s="46"/>
      <c r="BW911" s="46"/>
      <c r="BX911" s="46"/>
      <c r="BY911" s="46"/>
      <c r="BZ911" s="46"/>
      <c r="CA911" s="46"/>
      <c r="CB911" s="46"/>
      <c r="CC911" s="46"/>
      <c r="CD911" s="46"/>
      <c r="CE911" s="46"/>
      <c r="CF911" s="46"/>
      <c r="CG911" s="46"/>
      <c r="CH911" s="46"/>
      <c r="CI911" s="46"/>
      <c r="CJ911" s="46"/>
      <c r="CK911" s="46"/>
      <c r="CL911" s="46"/>
      <c r="CM911" s="46"/>
      <c r="CN911" s="46"/>
      <c r="CO911" s="46"/>
      <c r="CP911" s="46"/>
      <c r="CQ911" s="46"/>
      <c r="CR911" s="46"/>
      <c r="CS911" s="46"/>
      <c r="CT911" s="46"/>
      <c r="CU911" s="46"/>
      <c r="CV911" s="46"/>
      <c r="CW911" s="46"/>
      <c r="CX911" s="46"/>
      <c r="CY911" s="46"/>
      <c r="CZ911" s="46"/>
      <c r="DA911" s="46"/>
      <c r="DB911" s="46"/>
      <c r="DC911" s="46"/>
      <c r="DD911" s="46"/>
      <c r="DE911" s="46"/>
      <c r="DF911" s="46"/>
      <c r="DG911" s="46"/>
      <c r="DH911" s="46"/>
      <c r="DI911" s="46"/>
      <c r="DJ911" s="46"/>
      <c r="DK911" s="46"/>
    </row>
    <row r="912" spans="2:115" x14ac:dyDescent="0.25">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46"/>
      <c r="AI912" s="46"/>
      <c r="AJ912" s="46"/>
      <c r="AK912" s="46"/>
      <c r="AL912" s="46"/>
      <c r="AM912" s="46"/>
      <c r="AN912" s="46"/>
      <c r="AO912" s="46"/>
      <c r="AP912" s="46"/>
      <c r="AQ912" s="46"/>
      <c r="AR912" s="46"/>
      <c r="AS912" s="46"/>
      <c r="AT912" s="46"/>
      <c r="AU912" s="46"/>
      <c r="AV912" s="46"/>
      <c r="AW912" s="46"/>
      <c r="AX912" s="46"/>
      <c r="AY912" s="46"/>
      <c r="AZ912" s="46"/>
      <c r="BA912" s="46"/>
      <c r="BB912" s="46"/>
      <c r="BC912" s="46"/>
      <c r="BD912" s="46"/>
      <c r="BE912" s="46"/>
      <c r="BF912" s="46"/>
      <c r="BG912" s="46"/>
      <c r="BH912" s="46"/>
      <c r="BI912" s="46"/>
      <c r="BJ912" s="46"/>
      <c r="BK912" s="46"/>
      <c r="BL912" s="46"/>
      <c r="BM912" s="46"/>
      <c r="BN912" s="46"/>
      <c r="BO912" s="46"/>
      <c r="BP912" s="46"/>
      <c r="BQ912" s="46"/>
      <c r="BR912" s="46"/>
      <c r="BS912" s="46"/>
      <c r="BT912" s="46"/>
      <c r="BU912" s="46"/>
      <c r="BV912" s="46"/>
      <c r="BW912" s="46"/>
      <c r="BX912" s="46"/>
      <c r="BY912" s="46"/>
      <c r="BZ912" s="46"/>
      <c r="CA912" s="46"/>
      <c r="CB912" s="46"/>
      <c r="CC912" s="46"/>
      <c r="CD912" s="46"/>
      <c r="CE912" s="46"/>
      <c r="CF912" s="46"/>
      <c r="CG912" s="46"/>
      <c r="CH912" s="46"/>
      <c r="CI912" s="46"/>
      <c r="CJ912" s="46"/>
      <c r="CK912" s="46"/>
      <c r="CL912" s="46"/>
      <c r="CM912" s="46"/>
      <c r="CN912" s="46"/>
      <c r="CO912" s="46"/>
      <c r="CP912" s="46"/>
      <c r="CQ912" s="46"/>
      <c r="CR912" s="46"/>
      <c r="CS912" s="46"/>
      <c r="CT912" s="46"/>
      <c r="CU912" s="46"/>
      <c r="CV912" s="46"/>
      <c r="CW912" s="46"/>
      <c r="CX912" s="46"/>
      <c r="CY912" s="46"/>
      <c r="CZ912" s="46"/>
      <c r="DA912" s="46"/>
      <c r="DB912" s="46"/>
      <c r="DC912" s="46"/>
      <c r="DD912" s="46"/>
      <c r="DE912" s="46"/>
      <c r="DF912" s="46"/>
      <c r="DG912" s="46"/>
      <c r="DH912" s="46"/>
      <c r="DI912" s="46"/>
      <c r="DJ912" s="46"/>
      <c r="DK912" s="46"/>
    </row>
    <row r="913" spans="2:115" x14ac:dyDescent="0.25">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c r="AK913" s="46"/>
      <c r="AL913" s="46"/>
      <c r="AM913" s="46"/>
      <c r="AN913" s="46"/>
      <c r="AO913" s="46"/>
      <c r="AP913" s="46"/>
      <c r="AQ913" s="46"/>
      <c r="AR913" s="46"/>
      <c r="AS913" s="46"/>
      <c r="AT913" s="46"/>
      <c r="AU913" s="46"/>
      <c r="AV913" s="46"/>
      <c r="AW913" s="46"/>
      <c r="AX913" s="46"/>
      <c r="AY913" s="46"/>
      <c r="AZ913" s="46"/>
      <c r="BA913" s="46"/>
      <c r="BB913" s="46"/>
      <c r="BC913" s="46"/>
      <c r="BD913" s="46"/>
      <c r="BE913" s="46"/>
      <c r="BF913" s="46"/>
      <c r="BG913" s="46"/>
      <c r="BH913" s="46"/>
      <c r="BI913" s="46"/>
      <c r="BJ913" s="46"/>
      <c r="BK913" s="46"/>
      <c r="BL913" s="46"/>
      <c r="BM913" s="46"/>
      <c r="BN913" s="46"/>
      <c r="BO913" s="46"/>
      <c r="BP913" s="46"/>
      <c r="BQ913" s="46"/>
      <c r="BR913" s="46"/>
      <c r="BS913" s="46"/>
      <c r="BT913" s="46"/>
      <c r="BU913" s="46"/>
      <c r="BV913" s="46"/>
      <c r="BW913" s="46"/>
      <c r="BX913" s="46"/>
      <c r="BY913" s="46"/>
      <c r="BZ913" s="46"/>
      <c r="CA913" s="46"/>
      <c r="CB913" s="46"/>
      <c r="CC913" s="46"/>
      <c r="CD913" s="46"/>
      <c r="CE913" s="46"/>
      <c r="CF913" s="46"/>
      <c r="CG913" s="46"/>
      <c r="CH913" s="46"/>
      <c r="CI913" s="46"/>
      <c r="CJ913" s="46"/>
      <c r="CK913" s="46"/>
      <c r="CL913" s="46"/>
      <c r="CM913" s="46"/>
      <c r="CN913" s="46"/>
      <c r="CO913" s="46"/>
      <c r="CP913" s="46"/>
      <c r="CQ913" s="46"/>
      <c r="CR913" s="46"/>
      <c r="CS913" s="46"/>
      <c r="CT913" s="46"/>
      <c r="CU913" s="46"/>
      <c r="CV913" s="46"/>
      <c r="CW913" s="46"/>
      <c r="CX913" s="46"/>
      <c r="CY913" s="46"/>
      <c r="CZ913" s="46"/>
      <c r="DA913" s="46"/>
      <c r="DB913" s="46"/>
      <c r="DC913" s="46"/>
      <c r="DD913" s="46"/>
      <c r="DE913" s="46"/>
      <c r="DF913" s="46"/>
      <c r="DG913" s="46"/>
      <c r="DH913" s="46"/>
      <c r="DI913" s="46"/>
      <c r="DJ913" s="46"/>
      <c r="DK913" s="46"/>
    </row>
    <row r="914" spans="2:115" x14ac:dyDescent="0.25">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c r="AK914" s="46"/>
      <c r="AL914" s="46"/>
      <c r="AM914" s="46"/>
      <c r="AN914" s="46"/>
      <c r="AO914" s="46"/>
      <c r="AP914" s="46"/>
      <c r="AQ914" s="46"/>
      <c r="AR914" s="46"/>
      <c r="AS914" s="46"/>
      <c r="AT914" s="46"/>
      <c r="AU914" s="46"/>
      <c r="AV914" s="46"/>
      <c r="AW914" s="46"/>
      <c r="AX914" s="46"/>
      <c r="AY914" s="46"/>
      <c r="AZ914" s="46"/>
      <c r="BA914" s="46"/>
      <c r="BB914" s="46"/>
      <c r="BC914" s="46"/>
      <c r="BD914" s="46"/>
      <c r="BE914" s="46"/>
      <c r="BF914" s="46"/>
      <c r="BG914" s="46"/>
      <c r="BH914" s="46"/>
      <c r="BI914" s="46"/>
      <c r="BJ914" s="46"/>
      <c r="BK914" s="46"/>
      <c r="BL914" s="46"/>
      <c r="BM914" s="46"/>
      <c r="BN914" s="46"/>
      <c r="BO914" s="46"/>
      <c r="BP914" s="46"/>
      <c r="BQ914" s="46"/>
      <c r="BR914" s="46"/>
      <c r="BS914" s="46"/>
      <c r="BT914" s="46"/>
      <c r="BU914" s="46"/>
      <c r="BV914" s="46"/>
      <c r="BW914" s="46"/>
      <c r="BX914" s="46"/>
      <c r="BY914" s="46"/>
      <c r="BZ914" s="46"/>
      <c r="CA914" s="46"/>
      <c r="CB914" s="46"/>
      <c r="CC914" s="46"/>
      <c r="CD914" s="46"/>
      <c r="CE914" s="46"/>
      <c r="CF914" s="46"/>
      <c r="CG914" s="46"/>
      <c r="CH914" s="46"/>
      <c r="CI914" s="46"/>
      <c r="CJ914" s="46"/>
      <c r="CK914" s="46"/>
      <c r="CL914" s="46"/>
      <c r="CM914" s="46"/>
      <c r="CN914" s="46"/>
      <c r="CO914" s="46"/>
      <c r="CP914" s="46"/>
      <c r="CQ914" s="46"/>
      <c r="CR914" s="46"/>
      <c r="CS914" s="46"/>
      <c r="CT914" s="46"/>
      <c r="CU914" s="46"/>
      <c r="CV914" s="46"/>
      <c r="CW914" s="46"/>
      <c r="CX914" s="46"/>
      <c r="CY914" s="46"/>
      <c r="CZ914" s="46"/>
      <c r="DA914" s="46"/>
      <c r="DB914" s="46"/>
      <c r="DC914" s="46"/>
      <c r="DD914" s="46"/>
      <c r="DE914" s="46"/>
      <c r="DF914" s="46"/>
      <c r="DG914" s="46"/>
      <c r="DH914" s="46"/>
      <c r="DI914" s="46"/>
      <c r="DJ914" s="46"/>
      <c r="DK914" s="46"/>
    </row>
    <row r="915" spans="2:115" x14ac:dyDescent="0.25">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46"/>
      <c r="AI915" s="46"/>
      <c r="AJ915" s="46"/>
      <c r="AK915" s="46"/>
      <c r="AL915" s="46"/>
      <c r="AM915" s="46"/>
      <c r="AN915" s="46"/>
      <c r="AO915" s="46"/>
      <c r="AP915" s="46"/>
      <c r="AQ915" s="46"/>
      <c r="AR915" s="46"/>
      <c r="AS915" s="46"/>
      <c r="AT915" s="46"/>
      <c r="AU915" s="46"/>
      <c r="AV915" s="46"/>
      <c r="AW915" s="46"/>
      <c r="AX915" s="46"/>
      <c r="AY915" s="46"/>
      <c r="AZ915" s="46"/>
      <c r="BA915" s="46"/>
      <c r="BB915" s="46"/>
      <c r="BC915" s="46"/>
      <c r="BD915" s="46"/>
      <c r="BE915" s="46"/>
      <c r="BF915" s="46"/>
      <c r="BG915" s="46"/>
      <c r="BH915" s="46"/>
      <c r="BI915" s="46"/>
      <c r="BJ915" s="46"/>
      <c r="BK915" s="46"/>
      <c r="BL915" s="46"/>
      <c r="BM915" s="46"/>
      <c r="BN915" s="46"/>
      <c r="BO915" s="46"/>
      <c r="BP915" s="46"/>
      <c r="BQ915" s="46"/>
      <c r="BR915" s="46"/>
      <c r="BS915" s="46"/>
      <c r="BT915" s="46"/>
      <c r="BU915" s="46"/>
      <c r="BV915" s="46"/>
      <c r="BW915" s="46"/>
      <c r="BX915" s="46"/>
      <c r="BY915" s="46"/>
      <c r="BZ915" s="46"/>
      <c r="CA915" s="46"/>
      <c r="CB915" s="46"/>
      <c r="CC915" s="46"/>
      <c r="CD915" s="46"/>
      <c r="CE915" s="46"/>
      <c r="CF915" s="46"/>
      <c r="CG915" s="46"/>
      <c r="CH915" s="46"/>
      <c r="CI915" s="46"/>
      <c r="CJ915" s="46"/>
      <c r="CK915" s="46"/>
      <c r="CL915" s="46"/>
      <c r="CM915" s="46"/>
      <c r="CN915" s="46"/>
      <c r="CO915" s="46"/>
      <c r="CP915" s="46"/>
      <c r="CQ915" s="46"/>
      <c r="CR915" s="46"/>
      <c r="CS915" s="46"/>
      <c r="CT915" s="46"/>
      <c r="CU915" s="46"/>
      <c r="CV915" s="46"/>
      <c r="CW915" s="46"/>
      <c r="CX915" s="46"/>
      <c r="CY915" s="46"/>
      <c r="CZ915" s="46"/>
      <c r="DA915" s="46"/>
      <c r="DB915" s="46"/>
      <c r="DC915" s="46"/>
      <c r="DD915" s="46"/>
      <c r="DE915" s="46"/>
      <c r="DF915" s="46"/>
      <c r="DG915" s="46"/>
      <c r="DH915" s="46"/>
      <c r="DI915" s="46"/>
      <c r="DJ915" s="46"/>
      <c r="DK915" s="46"/>
    </row>
    <row r="916" spans="2:115" x14ac:dyDescent="0.25">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46"/>
      <c r="AI916" s="46"/>
      <c r="AJ916" s="46"/>
      <c r="AK916" s="46"/>
      <c r="AL916" s="46"/>
      <c r="AM916" s="46"/>
      <c r="AN916" s="46"/>
      <c r="AO916" s="46"/>
      <c r="AP916" s="46"/>
      <c r="AQ916" s="46"/>
      <c r="AR916" s="46"/>
      <c r="AS916" s="46"/>
      <c r="AT916" s="46"/>
      <c r="AU916" s="46"/>
      <c r="AV916" s="46"/>
      <c r="AW916" s="46"/>
      <c r="AX916" s="46"/>
      <c r="AY916" s="46"/>
      <c r="AZ916" s="46"/>
      <c r="BA916" s="46"/>
      <c r="BB916" s="46"/>
      <c r="BC916" s="46"/>
      <c r="BD916" s="46"/>
      <c r="BE916" s="46"/>
      <c r="BF916" s="46"/>
      <c r="BG916" s="46"/>
      <c r="BH916" s="46"/>
      <c r="BI916" s="46"/>
      <c r="BJ916" s="46"/>
      <c r="BK916" s="46"/>
      <c r="BL916" s="46"/>
      <c r="BM916" s="46"/>
      <c r="BN916" s="46"/>
      <c r="BO916" s="46"/>
      <c r="BP916" s="46"/>
      <c r="BQ916" s="46"/>
      <c r="BR916" s="46"/>
      <c r="BS916" s="46"/>
      <c r="BT916" s="46"/>
      <c r="BU916" s="46"/>
      <c r="BV916" s="46"/>
      <c r="BW916" s="46"/>
      <c r="BX916" s="46"/>
      <c r="BY916" s="46"/>
      <c r="BZ916" s="46"/>
      <c r="CA916" s="46"/>
      <c r="CB916" s="46"/>
      <c r="CC916" s="46"/>
      <c r="CD916" s="46"/>
      <c r="CE916" s="46"/>
      <c r="CF916" s="46"/>
      <c r="CG916" s="46"/>
      <c r="CH916" s="46"/>
      <c r="CI916" s="46"/>
      <c r="CJ916" s="46"/>
      <c r="CK916" s="46"/>
      <c r="CL916" s="46"/>
      <c r="CM916" s="46"/>
      <c r="CN916" s="46"/>
      <c r="CO916" s="46"/>
      <c r="CP916" s="46"/>
      <c r="CQ916" s="46"/>
      <c r="CR916" s="46"/>
      <c r="CS916" s="46"/>
      <c r="CT916" s="46"/>
      <c r="CU916" s="46"/>
      <c r="CV916" s="46"/>
      <c r="CW916" s="46"/>
      <c r="CX916" s="46"/>
      <c r="CY916" s="46"/>
      <c r="CZ916" s="46"/>
      <c r="DA916" s="46"/>
      <c r="DB916" s="46"/>
      <c r="DC916" s="46"/>
      <c r="DD916" s="46"/>
      <c r="DE916" s="46"/>
      <c r="DF916" s="46"/>
      <c r="DG916" s="46"/>
      <c r="DH916" s="46"/>
      <c r="DI916" s="46"/>
      <c r="DJ916" s="46"/>
      <c r="DK916" s="46"/>
    </row>
    <row r="917" spans="2:115" x14ac:dyDescent="0.25">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46"/>
      <c r="AI917" s="46"/>
      <c r="AJ917" s="46"/>
      <c r="AK917" s="46"/>
      <c r="AL917" s="46"/>
      <c r="AM917" s="46"/>
      <c r="AN917" s="46"/>
      <c r="AO917" s="46"/>
      <c r="AP917" s="46"/>
      <c r="AQ917" s="46"/>
      <c r="AR917" s="46"/>
      <c r="AS917" s="46"/>
      <c r="AT917" s="46"/>
      <c r="AU917" s="46"/>
      <c r="AV917" s="46"/>
      <c r="AW917" s="46"/>
      <c r="AX917" s="46"/>
      <c r="AY917" s="46"/>
      <c r="AZ917" s="46"/>
      <c r="BA917" s="46"/>
      <c r="BB917" s="46"/>
      <c r="BC917" s="46"/>
      <c r="BD917" s="46"/>
      <c r="BE917" s="46"/>
      <c r="BF917" s="46"/>
      <c r="BG917" s="46"/>
      <c r="BH917" s="46"/>
      <c r="BI917" s="46"/>
      <c r="BJ917" s="46"/>
      <c r="BK917" s="46"/>
      <c r="BL917" s="46"/>
      <c r="BM917" s="46"/>
      <c r="BN917" s="46"/>
      <c r="BO917" s="46"/>
      <c r="BP917" s="46"/>
      <c r="BQ917" s="46"/>
      <c r="BR917" s="46"/>
      <c r="BS917" s="46"/>
      <c r="BT917" s="46"/>
      <c r="BU917" s="46"/>
      <c r="BV917" s="46"/>
      <c r="BW917" s="46"/>
      <c r="BX917" s="46"/>
      <c r="BY917" s="46"/>
      <c r="BZ917" s="46"/>
      <c r="CA917" s="46"/>
      <c r="CB917" s="46"/>
      <c r="CC917" s="46"/>
      <c r="CD917" s="46"/>
      <c r="CE917" s="46"/>
      <c r="CF917" s="46"/>
      <c r="CG917" s="46"/>
      <c r="CH917" s="46"/>
      <c r="CI917" s="46"/>
      <c r="CJ917" s="46"/>
      <c r="CK917" s="46"/>
      <c r="CL917" s="46"/>
      <c r="CM917" s="46"/>
      <c r="CN917" s="46"/>
      <c r="CO917" s="46"/>
      <c r="CP917" s="46"/>
      <c r="CQ917" s="46"/>
      <c r="CR917" s="46"/>
      <c r="CS917" s="46"/>
      <c r="CT917" s="46"/>
      <c r="CU917" s="46"/>
      <c r="CV917" s="46"/>
      <c r="CW917" s="46"/>
      <c r="CX917" s="46"/>
      <c r="CY917" s="46"/>
      <c r="CZ917" s="46"/>
      <c r="DA917" s="46"/>
      <c r="DB917" s="46"/>
      <c r="DC917" s="46"/>
      <c r="DD917" s="46"/>
      <c r="DE917" s="46"/>
      <c r="DF917" s="46"/>
      <c r="DG917" s="46"/>
      <c r="DH917" s="46"/>
      <c r="DI917" s="46"/>
      <c r="DJ917" s="46"/>
      <c r="DK917" s="46"/>
    </row>
    <row r="918" spans="2:115" x14ac:dyDescent="0.25">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46"/>
      <c r="AI918" s="46"/>
      <c r="AJ918" s="46"/>
      <c r="AK918" s="46"/>
      <c r="AL918" s="46"/>
      <c r="AM918" s="46"/>
      <c r="AN918" s="46"/>
      <c r="AO918" s="46"/>
      <c r="AP918" s="46"/>
      <c r="AQ918" s="46"/>
      <c r="AR918" s="46"/>
      <c r="AS918" s="46"/>
      <c r="AT918" s="46"/>
      <c r="AU918" s="46"/>
      <c r="AV918" s="46"/>
      <c r="AW918" s="46"/>
      <c r="AX918" s="46"/>
      <c r="AY918" s="46"/>
      <c r="AZ918" s="46"/>
      <c r="BA918" s="46"/>
      <c r="BB918" s="46"/>
      <c r="BC918" s="46"/>
      <c r="BD918" s="46"/>
      <c r="BE918" s="46"/>
      <c r="BF918" s="46"/>
      <c r="BG918" s="46"/>
      <c r="BH918" s="46"/>
      <c r="BI918" s="46"/>
      <c r="BJ918" s="46"/>
      <c r="BK918" s="46"/>
      <c r="BL918" s="46"/>
      <c r="BM918" s="46"/>
      <c r="BN918" s="46"/>
      <c r="BO918" s="46"/>
      <c r="BP918" s="46"/>
      <c r="BQ918" s="46"/>
      <c r="BR918" s="46"/>
      <c r="BS918" s="46"/>
      <c r="BT918" s="46"/>
      <c r="BU918" s="46"/>
      <c r="BV918" s="46"/>
      <c r="BW918" s="46"/>
      <c r="BX918" s="46"/>
      <c r="BY918" s="46"/>
      <c r="BZ918" s="46"/>
      <c r="CA918" s="46"/>
      <c r="CB918" s="46"/>
      <c r="CC918" s="46"/>
      <c r="CD918" s="46"/>
      <c r="CE918" s="46"/>
      <c r="CF918" s="46"/>
      <c r="CG918" s="46"/>
      <c r="CH918" s="46"/>
      <c r="CI918" s="46"/>
      <c r="CJ918" s="46"/>
      <c r="CK918" s="46"/>
      <c r="CL918" s="46"/>
      <c r="CM918" s="46"/>
      <c r="CN918" s="46"/>
      <c r="CO918" s="46"/>
      <c r="CP918" s="46"/>
      <c r="CQ918" s="46"/>
      <c r="CR918" s="46"/>
      <c r="CS918" s="46"/>
      <c r="CT918" s="46"/>
      <c r="CU918" s="46"/>
      <c r="CV918" s="46"/>
      <c r="CW918" s="46"/>
      <c r="CX918" s="46"/>
      <c r="CY918" s="46"/>
      <c r="CZ918" s="46"/>
      <c r="DA918" s="46"/>
      <c r="DB918" s="46"/>
      <c r="DC918" s="46"/>
      <c r="DD918" s="46"/>
      <c r="DE918" s="46"/>
      <c r="DF918" s="46"/>
      <c r="DG918" s="46"/>
      <c r="DH918" s="46"/>
      <c r="DI918" s="46"/>
      <c r="DJ918" s="46"/>
      <c r="DK918" s="46"/>
    </row>
    <row r="919" spans="2:115" x14ac:dyDescent="0.25">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46"/>
      <c r="AI919" s="46"/>
      <c r="AJ919" s="46"/>
      <c r="AK919" s="46"/>
      <c r="AL919" s="46"/>
      <c r="AM919" s="46"/>
      <c r="AN919" s="46"/>
      <c r="AO919" s="46"/>
      <c r="AP919" s="46"/>
      <c r="AQ919" s="46"/>
      <c r="AR919" s="46"/>
      <c r="AS919" s="46"/>
      <c r="AT919" s="46"/>
      <c r="AU919" s="46"/>
      <c r="AV919" s="46"/>
      <c r="AW919" s="46"/>
      <c r="AX919" s="46"/>
      <c r="AY919" s="46"/>
      <c r="AZ919" s="46"/>
      <c r="BA919" s="46"/>
      <c r="BB919" s="46"/>
      <c r="BC919" s="46"/>
      <c r="BD919" s="46"/>
      <c r="BE919" s="46"/>
      <c r="BF919" s="46"/>
      <c r="BG919" s="46"/>
      <c r="BH919" s="46"/>
      <c r="BI919" s="46"/>
      <c r="BJ919" s="46"/>
      <c r="BK919" s="46"/>
      <c r="BL919" s="46"/>
      <c r="BM919" s="46"/>
      <c r="BN919" s="46"/>
      <c r="BO919" s="46"/>
      <c r="BP919" s="46"/>
      <c r="BQ919" s="46"/>
      <c r="BR919" s="46"/>
      <c r="BS919" s="46"/>
      <c r="BT919" s="46"/>
      <c r="BU919" s="46"/>
      <c r="BV919" s="46"/>
      <c r="BW919" s="46"/>
      <c r="BX919" s="46"/>
      <c r="BY919" s="46"/>
      <c r="BZ919" s="46"/>
      <c r="CA919" s="46"/>
      <c r="CB919" s="46"/>
      <c r="CC919" s="46"/>
      <c r="CD919" s="46"/>
      <c r="CE919" s="46"/>
      <c r="CF919" s="46"/>
      <c r="CG919" s="46"/>
      <c r="CH919" s="46"/>
      <c r="CI919" s="46"/>
      <c r="CJ919" s="46"/>
      <c r="CK919" s="46"/>
      <c r="CL919" s="46"/>
      <c r="CM919" s="46"/>
      <c r="CN919" s="46"/>
      <c r="CO919" s="46"/>
      <c r="CP919" s="46"/>
      <c r="CQ919" s="46"/>
      <c r="CR919" s="46"/>
      <c r="CS919" s="46"/>
      <c r="CT919" s="46"/>
      <c r="CU919" s="46"/>
      <c r="CV919" s="46"/>
      <c r="CW919" s="46"/>
      <c r="CX919" s="46"/>
      <c r="CY919" s="46"/>
      <c r="CZ919" s="46"/>
      <c r="DA919" s="46"/>
      <c r="DB919" s="46"/>
      <c r="DC919" s="46"/>
      <c r="DD919" s="46"/>
      <c r="DE919" s="46"/>
      <c r="DF919" s="46"/>
      <c r="DG919" s="46"/>
      <c r="DH919" s="46"/>
      <c r="DI919" s="46"/>
      <c r="DJ919" s="46"/>
      <c r="DK919" s="46"/>
    </row>
    <row r="920" spans="2:115" x14ac:dyDescent="0.25">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46"/>
      <c r="AI920" s="46"/>
      <c r="AJ920" s="46"/>
      <c r="AK920" s="46"/>
      <c r="AL920" s="46"/>
      <c r="AM920" s="46"/>
      <c r="AN920" s="46"/>
      <c r="AO920" s="46"/>
      <c r="AP920" s="46"/>
      <c r="AQ920" s="46"/>
      <c r="AR920" s="46"/>
      <c r="AS920" s="46"/>
      <c r="AT920" s="46"/>
      <c r="AU920" s="46"/>
      <c r="AV920" s="46"/>
      <c r="AW920" s="46"/>
      <c r="AX920" s="46"/>
      <c r="AY920" s="46"/>
      <c r="AZ920" s="46"/>
      <c r="BA920" s="46"/>
      <c r="BB920" s="46"/>
      <c r="BC920" s="46"/>
      <c r="BD920" s="46"/>
      <c r="BE920" s="46"/>
      <c r="BF920" s="46"/>
      <c r="BG920" s="46"/>
      <c r="BH920" s="46"/>
      <c r="BI920" s="46"/>
      <c r="BJ920" s="46"/>
      <c r="BK920" s="46"/>
      <c r="BL920" s="46"/>
      <c r="BM920" s="46"/>
      <c r="BN920" s="46"/>
      <c r="BO920" s="46"/>
      <c r="BP920" s="46"/>
      <c r="BQ920" s="46"/>
      <c r="BR920" s="46"/>
      <c r="BS920" s="46"/>
      <c r="BT920" s="46"/>
      <c r="BU920" s="46"/>
      <c r="BV920" s="46"/>
      <c r="BW920" s="46"/>
      <c r="BX920" s="46"/>
      <c r="BY920" s="46"/>
      <c r="BZ920" s="46"/>
      <c r="CA920" s="46"/>
      <c r="CB920" s="46"/>
      <c r="CC920" s="46"/>
      <c r="CD920" s="46"/>
      <c r="CE920" s="46"/>
      <c r="CF920" s="46"/>
      <c r="CG920" s="46"/>
      <c r="CH920" s="46"/>
      <c r="CI920" s="46"/>
      <c r="CJ920" s="46"/>
      <c r="CK920" s="46"/>
      <c r="CL920" s="46"/>
      <c r="CM920" s="46"/>
      <c r="CN920" s="46"/>
      <c r="CO920" s="46"/>
      <c r="CP920" s="46"/>
      <c r="CQ920" s="46"/>
      <c r="CR920" s="46"/>
      <c r="CS920" s="46"/>
      <c r="CT920" s="46"/>
      <c r="CU920" s="46"/>
      <c r="CV920" s="46"/>
      <c r="CW920" s="46"/>
      <c r="CX920" s="46"/>
      <c r="CY920" s="46"/>
      <c r="CZ920" s="46"/>
      <c r="DA920" s="46"/>
      <c r="DB920" s="46"/>
      <c r="DC920" s="46"/>
      <c r="DD920" s="46"/>
      <c r="DE920" s="46"/>
      <c r="DF920" s="46"/>
      <c r="DG920" s="46"/>
      <c r="DH920" s="46"/>
      <c r="DI920" s="46"/>
      <c r="DJ920" s="46"/>
      <c r="DK920" s="46"/>
    </row>
    <row r="921" spans="2:115" x14ac:dyDescent="0.25">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46"/>
      <c r="AI921" s="46"/>
      <c r="AJ921" s="46"/>
      <c r="AK921" s="46"/>
      <c r="AL921" s="46"/>
      <c r="AM921" s="46"/>
      <c r="AN921" s="46"/>
      <c r="AO921" s="46"/>
      <c r="AP921" s="46"/>
      <c r="AQ921" s="46"/>
      <c r="AR921" s="46"/>
      <c r="AS921" s="46"/>
      <c r="AT921" s="46"/>
      <c r="AU921" s="46"/>
      <c r="AV921" s="46"/>
      <c r="AW921" s="46"/>
      <c r="AX921" s="46"/>
      <c r="AY921" s="46"/>
      <c r="AZ921" s="46"/>
      <c r="BA921" s="46"/>
      <c r="BB921" s="46"/>
      <c r="BC921" s="46"/>
      <c r="BD921" s="46"/>
      <c r="BE921" s="46"/>
      <c r="BF921" s="46"/>
      <c r="BG921" s="46"/>
      <c r="BH921" s="46"/>
      <c r="BI921" s="46"/>
      <c r="BJ921" s="46"/>
      <c r="BK921" s="46"/>
      <c r="BL921" s="46"/>
      <c r="BM921" s="46"/>
      <c r="BN921" s="46"/>
      <c r="BO921" s="46"/>
      <c r="BP921" s="46"/>
      <c r="BQ921" s="46"/>
      <c r="BR921" s="46"/>
      <c r="BS921" s="46"/>
      <c r="BT921" s="46"/>
      <c r="BU921" s="46"/>
      <c r="BV921" s="46"/>
      <c r="BW921" s="46"/>
      <c r="BX921" s="46"/>
      <c r="BY921" s="46"/>
      <c r="BZ921" s="46"/>
      <c r="CA921" s="46"/>
      <c r="CB921" s="46"/>
      <c r="CC921" s="46"/>
      <c r="CD921" s="46"/>
      <c r="CE921" s="46"/>
      <c r="CF921" s="46"/>
      <c r="CG921" s="46"/>
      <c r="CH921" s="46"/>
      <c r="CI921" s="46"/>
      <c r="CJ921" s="46"/>
      <c r="CK921" s="46"/>
      <c r="CL921" s="46"/>
      <c r="CM921" s="46"/>
      <c r="CN921" s="46"/>
      <c r="CO921" s="46"/>
      <c r="CP921" s="46"/>
      <c r="CQ921" s="46"/>
      <c r="CR921" s="46"/>
      <c r="CS921" s="46"/>
      <c r="CT921" s="46"/>
      <c r="CU921" s="46"/>
      <c r="CV921" s="46"/>
      <c r="CW921" s="46"/>
      <c r="CX921" s="46"/>
      <c r="CY921" s="46"/>
      <c r="CZ921" s="46"/>
      <c r="DA921" s="46"/>
      <c r="DB921" s="46"/>
      <c r="DC921" s="46"/>
      <c r="DD921" s="46"/>
      <c r="DE921" s="46"/>
      <c r="DF921" s="46"/>
      <c r="DG921" s="46"/>
      <c r="DH921" s="46"/>
      <c r="DI921" s="46"/>
      <c r="DJ921" s="46"/>
      <c r="DK921" s="46"/>
    </row>
    <row r="922" spans="2:115" x14ac:dyDescent="0.25">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46"/>
      <c r="AI922" s="46"/>
      <c r="AJ922" s="46"/>
      <c r="AK922" s="46"/>
      <c r="AL922" s="46"/>
      <c r="AM922" s="46"/>
      <c r="AN922" s="46"/>
      <c r="AO922" s="46"/>
      <c r="AP922" s="46"/>
      <c r="AQ922" s="46"/>
      <c r="AR922" s="46"/>
      <c r="AS922" s="46"/>
      <c r="AT922" s="46"/>
      <c r="AU922" s="46"/>
      <c r="AV922" s="46"/>
      <c r="AW922" s="46"/>
      <c r="AX922" s="46"/>
      <c r="AY922" s="46"/>
      <c r="AZ922" s="46"/>
      <c r="BA922" s="46"/>
      <c r="BB922" s="46"/>
      <c r="BC922" s="46"/>
      <c r="BD922" s="46"/>
      <c r="BE922" s="46"/>
      <c r="BF922" s="46"/>
      <c r="BG922" s="46"/>
      <c r="BH922" s="46"/>
      <c r="BI922" s="46"/>
      <c r="BJ922" s="46"/>
      <c r="BK922" s="46"/>
      <c r="BL922" s="46"/>
      <c r="BM922" s="46"/>
      <c r="BN922" s="46"/>
      <c r="BO922" s="46"/>
      <c r="BP922" s="46"/>
      <c r="BQ922" s="46"/>
      <c r="BR922" s="46"/>
      <c r="BS922" s="46"/>
      <c r="BT922" s="46"/>
      <c r="BU922" s="46"/>
      <c r="BV922" s="46"/>
      <c r="BW922" s="46"/>
      <c r="BX922" s="46"/>
      <c r="BY922" s="46"/>
      <c r="BZ922" s="46"/>
      <c r="CA922" s="46"/>
      <c r="CB922" s="46"/>
      <c r="CC922" s="46"/>
      <c r="CD922" s="46"/>
      <c r="CE922" s="46"/>
      <c r="CF922" s="46"/>
      <c r="CG922" s="46"/>
      <c r="CH922" s="46"/>
      <c r="CI922" s="46"/>
      <c r="CJ922" s="46"/>
      <c r="CK922" s="46"/>
      <c r="CL922" s="46"/>
      <c r="CM922" s="46"/>
      <c r="CN922" s="46"/>
      <c r="CO922" s="46"/>
      <c r="CP922" s="46"/>
      <c r="CQ922" s="46"/>
      <c r="CR922" s="46"/>
      <c r="CS922" s="46"/>
      <c r="CT922" s="46"/>
      <c r="CU922" s="46"/>
      <c r="CV922" s="46"/>
      <c r="CW922" s="46"/>
      <c r="CX922" s="46"/>
      <c r="CY922" s="46"/>
      <c r="CZ922" s="46"/>
      <c r="DA922" s="46"/>
      <c r="DB922" s="46"/>
      <c r="DC922" s="46"/>
      <c r="DD922" s="46"/>
      <c r="DE922" s="46"/>
      <c r="DF922" s="46"/>
      <c r="DG922" s="46"/>
      <c r="DH922" s="46"/>
      <c r="DI922" s="46"/>
      <c r="DJ922" s="46"/>
      <c r="DK922" s="46"/>
    </row>
    <row r="923" spans="2:115" x14ac:dyDescent="0.25">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46"/>
      <c r="AI923" s="46"/>
      <c r="AJ923" s="46"/>
      <c r="AK923" s="46"/>
      <c r="AL923" s="46"/>
      <c r="AM923" s="46"/>
      <c r="AN923" s="46"/>
      <c r="AO923" s="46"/>
      <c r="AP923" s="46"/>
      <c r="AQ923" s="46"/>
      <c r="AR923" s="46"/>
      <c r="AS923" s="46"/>
      <c r="AT923" s="46"/>
      <c r="AU923" s="46"/>
      <c r="AV923" s="46"/>
      <c r="AW923" s="46"/>
      <c r="AX923" s="46"/>
      <c r="AY923" s="46"/>
      <c r="AZ923" s="46"/>
      <c r="BA923" s="46"/>
      <c r="BB923" s="46"/>
      <c r="BC923" s="46"/>
      <c r="BD923" s="46"/>
      <c r="BE923" s="46"/>
      <c r="BF923" s="46"/>
      <c r="BG923" s="46"/>
      <c r="BH923" s="46"/>
      <c r="BI923" s="46"/>
      <c r="BJ923" s="46"/>
      <c r="BK923" s="46"/>
      <c r="BL923" s="46"/>
      <c r="BM923" s="46"/>
      <c r="BN923" s="46"/>
      <c r="BO923" s="46"/>
      <c r="BP923" s="46"/>
      <c r="BQ923" s="46"/>
      <c r="BR923" s="46"/>
      <c r="BS923" s="46"/>
      <c r="BT923" s="46"/>
      <c r="BU923" s="46"/>
      <c r="BV923" s="46"/>
      <c r="BW923" s="46"/>
      <c r="BX923" s="46"/>
      <c r="BY923" s="46"/>
      <c r="BZ923" s="46"/>
      <c r="CA923" s="46"/>
      <c r="CB923" s="46"/>
      <c r="CC923" s="46"/>
      <c r="CD923" s="46"/>
      <c r="CE923" s="46"/>
      <c r="CF923" s="46"/>
      <c r="CG923" s="46"/>
      <c r="CH923" s="46"/>
      <c r="CI923" s="46"/>
      <c r="CJ923" s="46"/>
      <c r="CK923" s="46"/>
      <c r="CL923" s="46"/>
      <c r="CM923" s="46"/>
      <c r="CN923" s="46"/>
      <c r="CO923" s="46"/>
      <c r="CP923" s="46"/>
      <c r="CQ923" s="46"/>
      <c r="CR923" s="46"/>
      <c r="CS923" s="46"/>
      <c r="CT923" s="46"/>
      <c r="CU923" s="46"/>
      <c r="CV923" s="46"/>
      <c r="CW923" s="46"/>
      <c r="CX923" s="46"/>
      <c r="CY923" s="46"/>
      <c r="CZ923" s="46"/>
      <c r="DA923" s="46"/>
      <c r="DB923" s="46"/>
      <c r="DC923" s="46"/>
      <c r="DD923" s="46"/>
      <c r="DE923" s="46"/>
      <c r="DF923" s="46"/>
      <c r="DG923" s="46"/>
      <c r="DH923" s="46"/>
      <c r="DI923" s="46"/>
      <c r="DJ923" s="46"/>
      <c r="DK923" s="46"/>
    </row>
    <row r="924" spans="2:115" x14ac:dyDescent="0.25">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46"/>
      <c r="AI924" s="46"/>
      <c r="AJ924" s="46"/>
      <c r="AK924" s="46"/>
      <c r="AL924" s="46"/>
      <c r="AM924" s="46"/>
      <c r="AN924" s="46"/>
      <c r="AO924" s="46"/>
      <c r="AP924" s="46"/>
      <c r="AQ924" s="46"/>
      <c r="AR924" s="46"/>
      <c r="AS924" s="46"/>
      <c r="AT924" s="46"/>
      <c r="AU924" s="46"/>
      <c r="AV924" s="46"/>
      <c r="AW924" s="46"/>
      <c r="AX924" s="46"/>
      <c r="AY924" s="46"/>
      <c r="AZ924" s="46"/>
      <c r="BA924" s="46"/>
      <c r="BB924" s="46"/>
      <c r="BC924" s="46"/>
      <c r="BD924" s="46"/>
      <c r="BE924" s="46"/>
      <c r="BF924" s="46"/>
      <c r="BG924" s="46"/>
      <c r="BH924" s="46"/>
      <c r="BI924" s="46"/>
      <c r="BJ924" s="46"/>
      <c r="BK924" s="46"/>
      <c r="BL924" s="46"/>
      <c r="BM924" s="46"/>
      <c r="BN924" s="46"/>
      <c r="BO924" s="46"/>
      <c r="BP924" s="46"/>
      <c r="BQ924" s="46"/>
      <c r="BR924" s="46"/>
      <c r="BS924" s="46"/>
      <c r="BT924" s="46"/>
      <c r="BU924" s="46"/>
      <c r="BV924" s="46"/>
      <c r="BW924" s="46"/>
      <c r="BX924" s="46"/>
      <c r="BY924" s="46"/>
      <c r="BZ924" s="46"/>
      <c r="CA924" s="46"/>
      <c r="CB924" s="46"/>
      <c r="CC924" s="46"/>
      <c r="CD924" s="46"/>
      <c r="CE924" s="46"/>
      <c r="CF924" s="46"/>
      <c r="CG924" s="46"/>
      <c r="CH924" s="46"/>
      <c r="CI924" s="46"/>
      <c r="CJ924" s="46"/>
      <c r="CK924" s="46"/>
      <c r="CL924" s="46"/>
      <c r="CM924" s="46"/>
      <c r="CN924" s="46"/>
      <c r="CO924" s="46"/>
      <c r="CP924" s="46"/>
      <c r="CQ924" s="46"/>
      <c r="CR924" s="46"/>
      <c r="CS924" s="46"/>
      <c r="CT924" s="46"/>
      <c r="CU924" s="46"/>
      <c r="CV924" s="46"/>
      <c r="CW924" s="46"/>
      <c r="CX924" s="46"/>
      <c r="CY924" s="46"/>
      <c r="CZ924" s="46"/>
      <c r="DA924" s="46"/>
      <c r="DB924" s="46"/>
      <c r="DC924" s="46"/>
      <c r="DD924" s="46"/>
      <c r="DE924" s="46"/>
      <c r="DF924" s="46"/>
      <c r="DG924" s="46"/>
      <c r="DH924" s="46"/>
      <c r="DI924" s="46"/>
      <c r="DJ924" s="46"/>
      <c r="DK924" s="46"/>
    </row>
    <row r="925" spans="2:115" x14ac:dyDescent="0.25">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46"/>
      <c r="AI925" s="46"/>
      <c r="AJ925" s="46"/>
      <c r="AK925" s="46"/>
      <c r="AL925" s="46"/>
      <c r="AM925" s="46"/>
      <c r="AN925" s="46"/>
      <c r="AO925" s="46"/>
      <c r="AP925" s="46"/>
      <c r="AQ925" s="46"/>
      <c r="AR925" s="46"/>
      <c r="AS925" s="46"/>
      <c r="AT925" s="46"/>
      <c r="AU925" s="46"/>
      <c r="AV925" s="46"/>
      <c r="AW925" s="46"/>
      <c r="AX925" s="46"/>
      <c r="AY925" s="46"/>
      <c r="AZ925" s="46"/>
      <c r="BA925" s="46"/>
      <c r="BB925" s="46"/>
      <c r="BC925" s="46"/>
      <c r="BD925" s="46"/>
      <c r="BE925" s="46"/>
      <c r="BF925" s="46"/>
      <c r="BG925" s="46"/>
      <c r="BH925" s="46"/>
      <c r="BI925" s="46"/>
      <c r="BJ925" s="46"/>
      <c r="BK925" s="46"/>
      <c r="BL925" s="46"/>
      <c r="BM925" s="46"/>
      <c r="BN925" s="46"/>
      <c r="BO925" s="46"/>
      <c r="BP925" s="46"/>
      <c r="BQ925" s="46"/>
      <c r="BR925" s="46"/>
      <c r="BS925" s="46"/>
      <c r="BT925" s="46"/>
      <c r="BU925" s="46"/>
      <c r="BV925" s="46"/>
      <c r="BW925" s="46"/>
      <c r="BX925" s="46"/>
      <c r="BY925" s="46"/>
      <c r="BZ925" s="46"/>
      <c r="CA925" s="46"/>
      <c r="CB925" s="46"/>
      <c r="CC925" s="46"/>
      <c r="CD925" s="46"/>
      <c r="CE925" s="46"/>
      <c r="CF925" s="46"/>
      <c r="CG925" s="46"/>
      <c r="CH925" s="46"/>
      <c r="CI925" s="46"/>
      <c r="CJ925" s="46"/>
      <c r="CK925" s="46"/>
      <c r="CL925" s="46"/>
      <c r="CM925" s="46"/>
      <c r="CN925" s="46"/>
      <c r="CO925" s="46"/>
      <c r="CP925" s="46"/>
      <c r="CQ925" s="46"/>
      <c r="CR925" s="46"/>
      <c r="CS925" s="46"/>
      <c r="CT925" s="46"/>
      <c r="CU925" s="46"/>
      <c r="CV925" s="46"/>
      <c r="CW925" s="46"/>
      <c r="CX925" s="46"/>
      <c r="CY925" s="46"/>
      <c r="CZ925" s="46"/>
      <c r="DA925" s="46"/>
      <c r="DB925" s="46"/>
      <c r="DC925" s="46"/>
      <c r="DD925" s="46"/>
      <c r="DE925" s="46"/>
      <c r="DF925" s="46"/>
      <c r="DG925" s="46"/>
      <c r="DH925" s="46"/>
      <c r="DI925" s="46"/>
      <c r="DJ925" s="46"/>
      <c r="DK925" s="46"/>
    </row>
    <row r="926" spans="2:115" x14ac:dyDescent="0.25">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46"/>
      <c r="AI926" s="46"/>
      <c r="AJ926" s="46"/>
      <c r="AK926" s="46"/>
      <c r="AL926" s="46"/>
      <c r="AM926" s="46"/>
      <c r="AN926" s="46"/>
      <c r="AO926" s="46"/>
      <c r="AP926" s="46"/>
      <c r="AQ926" s="46"/>
      <c r="AR926" s="46"/>
      <c r="AS926" s="46"/>
      <c r="AT926" s="46"/>
      <c r="AU926" s="46"/>
      <c r="AV926" s="46"/>
      <c r="AW926" s="46"/>
      <c r="AX926" s="46"/>
      <c r="AY926" s="46"/>
      <c r="AZ926" s="46"/>
      <c r="BA926" s="46"/>
      <c r="BB926" s="46"/>
      <c r="BC926" s="46"/>
      <c r="BD926" s="46"/>
      <c r="BE926" s="46"/>
      <c r="BF926" s="46"/>
      <c r="BG926" s="46"/>
      <c r="BH926" s="46"/>
      <c r="BI926" s="46"/>
      <c r="BJ926" s="46"/>
      <c r="BK926" s="46"/>
      <c r="BL926" s="46"/>
      <c r="BM926" s="46"/>
      <c r="BN926" s="46"/>
      <c r="BO926" s="46"/>
      <c r="BP926" s="46"/>
      <c r="BQ926" s="46"/>
      <c r="BR926" s="46"/>
      <c r="BS926" s="46"/>
      <c r="BT926" s="46"/>
      <c r="BU926" s="46"/>
      <c r="BV926" s="46"/>
      <c r="BW926" s="46"/>
      <c r="BX926" s="46"/>
      <c r="BY926" s="46"/>
      <c r="BZ926" s="46"/>
      <c r="CA926" s="46"/>
      <c r="CB926" s="46"/>
      <c r="CC926" s="46"/>
      <c r="CD926" s="46"/>
      <c r="CE926" s="46"/>
      <c r="CF926" s="46"/>
      <c r="CG926" s="46"/>
      <c r="CH926" s="46"/>
      <c r="CI926" s="46"/>
      <c r="CJ926" s="46"/>
      <c r="CK926" s="46"/>
      <c r="CL926" s="46"/>
      <c r="CM926" s="46"/>
      <c r="CN926" s="46"/>
      <c r="CO926" s="46"/>
      <c r="CP926" s="46"/>
      <c r="CQ926" s="46"/>
      <c r="CR926" s="46"/>
      <c r="CS926" s="46"/>
      <c r="CT926" s="46"/>
      <c r="CU926" s="46"/>
      <c r="CV926" s="46"/>
      <c r="CW926" s="46"/>
      <c r="CX926" s="46"/>
      <c r="CY926" s="46"/>
      <c r="CZ926" s="46"/>
      <c r="DA926" s="46"/>
      <c r="DB926" s="46"/>
      <c r="DC926" s="46"/>
      <c r="DD926" s="46"/>
      <c r="DE926" s="46"/>
      <c r="DF926" s="46"/>
      <c r="DG926" s="46"/>
      <c r="DH926" s="46"/>
      <c r="DI926" s="46"/>
      <c r="DJ926" s="46"/>
      <c r="DK926" s="46"/>
    </row>
    <row r="927" spans="2:115" x14ac:dyDescent="0.25">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46"/>
      <c r="AI927" s="46"/>
      <c r="AJ927" s="46"/>
      <c r="AK927" s="46"/>
      <c r="AL927" s="46"/>
      <c r="AM927" s="46"/>
      <c r="AN927" s="46"/>
      <c r="AO927" s="46"/>
      <c r="AP927" s="46"/>
      <c r="AQ927" s="46"/>
      <c r="AR927" s="46"/>
      <c r="AS927" s="46"/>
      <c r="AT927" s="46"/>
      <c r="AU927" s="46"/>
      <c r="AV927" s="46"/>
      <c r="AW927" s="46"/>
      <c r="AX927" s="46"/>
      <c r="AY927" s="46"/>
      <c r="AZ927" s="46"/>
      <c r="BA927" s="46"/>
      <c r="BB927" s="46"/>
      <c r="BC927" s="46"/>
      <c r="BD927" s="46"/>
      <c r="BE927" s="46"/>
      <c r="BF927" s="46"/>
      <c r="BG927" s="46"/>
      <c r="BH927" s="46"/>
      <c r="BI927" s="46"/>
      <c r="BJ927" s="46"/>
      <c r="BK927" s="46"/>
      <c r="BL927" s="46"/>
      <c r="BM927" s="46"/>
      <c r="BN927" s="46"/>
      <c r="BO927" s="46"/>
      <c r="BP927" s="46"/>
      <c r="BQ927" s="46"/>
      <c r="BR927" s="46"/>
      <c r="BS927" s="46"/>
      <c r="BT927" s="46"/>
      <c r="BU927" s="46"/>
      <c r="BV927" s="46"/>
      <c r="BW927" s="46"/>
      <c r="BX927" s="46"/>
      <c r="BY927" s="46"/>
      <c r="BZ927" s="46"/>
      <c r="CA927" s="46"/>
      <c r="CB927" s="46"/>
      <c r="CC927" s="46"/>
      <c r="CD927" s="46"/>
      <c r="CE927" s="46"/>
      <c r="CF927" s="46"/>
      <c r="CG927" s="46"/>
      <c r="CH927" s="46"/>
      <c r="CI927" s="46"/>
      <c r="CJ927" s="46"/>
      <c r="CK927" s="46"/>
      <c r="CL927" s="46"/>
      <c r="CM927" s="46"/>
      <c r="CN927" s="46"/>
      <c r="CO927" s="46"/>
      <c r="CP927" s="46"/>
      <c r="CQ927" s="46"/>
      <c r="CR927" s="46"/>
      <c r="CS927" s="46"/>
      <c r="CT927" s="46"/>
      <c r="CU927" s="46"/>
      <c r="CV927" s="46"/>
      <c r="CW927" s="46"/>
      <c r="CX927" s="46"/>
      <c r="CY927" s="46"/>
      <c r="CZ927" s="46"/>
      <c r="DA927" s="46"/>
      <c r="DB927" s="46"/>
      <c r="DC927" s="46"/>
      <c r="DD927" s="46"/>
      <c r="DE927" s="46"/>
      <c r="DF927" s="46"/>
      <c r="DG927" s="46"/>
      <c r="DH927" s="46"/>
      <c r="DI927" s="46"/>
      <c r="DJ927" s="46"/>
      <c r="DK927" s="46"/>
    </row>
    <row r="928" spans="2:115" x14ac:dyDescent="0.25">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46"/>
      <c r="AI928" s="46"/>
      <c r="AJ928" s="46"/>
      <c r="AK928" s="46"/>
      <c r="AL928" s="46"/>
      <c r="AM928" s="46"/>
      <c r="AN928" s="46"/>
      <c r="AO928" s="46"/>
      <c r="AP928" s="46"/>
      <c r="AQ928" s="46"/>
      <c r="AR928" s="46"/>
      <c r="AS928" s="46"/>
      <c r="AT928" s="46"/>
      <c r="AU928" s="46"/>
      <c r="AV928" s="46"/>
      <c r="AW928" s="46"/>
      <c r="AX928" s="46"/>
      <c r="AY928" s="46"/>
      <c r="AZ928" s="46"/>
      <c r="BA928" s="46"/>
      <c r="BB928" s="46"/>
      <c r="BC928" s="46"/>
      <c r="BD928" s="46"/>
      <c r="BE928" s="46"/>
      <c r="BF928" s="46"/>
      <c r="BG928" s="46"/>
      <c r="BH928" s="46"/>
      <c r="BI928" s="46"/>
      <c r="BJ928" s="46"/>
      <c r="BK928" s="46"/>
      <c r="BL928" s="46"/>
      <c r="BM928" s="46"/>
      <c r="BN928" s="46"/>
      <c r="BO928" s="46"/>
      <c r="BP928" s="46"/>
      <c r="BQ928" s="46"/>
      <c r="BR928" s="46"/>
      <c r="BS928" s="46"/>
      <c r="BT928" s="46"/>
      <c r="BU928" s="46"/>
      <c r="BV928" s="46"/>
      <c r="BW928" s="46"/>
      <c r="BX928" s="46"/>
      <c r="BY928" s="46"/>
      <c r="BZ928" s="46"/>
      <c r="CA928" s="46"/>
      <c r="CB928" s="46"/>
      <c r="CC928" s="46"/>
      <c r="CD928" s="46"/>
      <c r="CE928" s="46"/>
      <c r="CF928" s="46"/>
      <c r="CG928" s="46"/>
      <c r="CH928" s="46"/>
      <c r="CI928" s="46"/>
      <c r="CJ928" s="46"/>
      <c r="CK928" s="46"/>
      <c r="CL928" s="46"/>
      <c r="CM928" s="46"/>
      <c r="CN928" s="46"/>
      <c r="CO928" s="46"/>
      <c r="CP928" s="46"/>
      <c r="CQ928" s="46"/>
      <c r="CR928" s="46"/>
      <c r="CS928" s="46"/>
      <c r="CT928" s="46"/>
      <c r="CU928" s="46"/>
      <c r="CV928" s="46"/>
      <c r="CW928" s="46"/>
      <c r="CX928" s="46"/>
      <c r="CY928" s="46"/>
      <c r="CZ928" s="46"/>
      <c r="DA928" s="46"/>
      <c r="DB928" s="46"/>
      <c r="DC928" s="46"/>
      <c r="DD928" s="46"/>
      <c r="DE928" s="46"/>
      <c r="DF928" s="46"/>
      <c r="DG928" s="46"/>
      <c r="DH928" s="46"/>
      <c r="DI928" s="46"/>
      <c r="DJ928" s="46"/>
      <c r="DK928" s="46"/>
    </row>
    <row r="929" spans="2:115" x14ac:dyDescent="0.25">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46"/>
      <c r="AI929" s="46"/>
      <c r="AJ929" s="46"/>
      <c r="AK929" s="46"/>
      <c r="AL929" s="46"/>
      <c r="AM929" s="46"/>
      <c r="AN929" s="46"/>
      <c r="AO929" s="46"/>
      <c r="AP929" s="46"/>
      <c r="AQ929" s="46"/>
      <c r="AR929" s="46"/>
      <c r="AS929" s="46"/>
      <c r="AT929" s="46"/>
      <c r="AU929" s="46"/>
      <c r="AV929" s="46"/>
      <c r="AW929" s="46"/>
      <c r="AX929" s="46"/>
      <c r="AY929" s="46"/>
      <c r="AZ929" s="46"/>
      <c r="BA929" s="46"/>
      <c r="BB929" s="46"/>
      <c r="BC929" s="46"/>
      <c r="BD929" s="46"/>
      <c r="BE929" s="46"/>
      <c r="BF929" s="46"/>
      <c r="BG929" s="46"/>
      <c r="BH929" s="46"/>
      <c r="BI929" s="46"/>
      <c r="BJ929" s="46"/>
      <c r="BK929" s="46"/>
      <c r="BL929" s="46"/>
      <c r="BM929" s="46"/>
      <c r="BN929" s="46"/>
      <c r="BO929" s="46"/>
      <c r="BP929" s="46"/>
      <c r="BQ929" s="46"/>
      <c r="BR929" s="46"/>
      <c r="BS929" s="46"/>
      <c r="BT929" s="46"/>
      <c r="BU929" s="46"/>
      <c r="BV929" s="46"/>
      <c r="BW929" s="46"/>
      <c r="BX929" s="46"/>
      <c r="BY929" s="46"/>
      <c r="BZ929" s="46"/>
      <c r="CA929" s="46"/>
      <c r="CB929" s="46"/>
      <c r="CC929" s="46"/>
      <c r="CD929" s="46"/>
      <c r="CE929" s="46"/>
      <c r="CF929" s="46"/>
      <c r="CG929" s="46"/>
      <c r="CH929" s="46"/>
      <c r="CI929" s="46"/>
      <c r="CJ929" s="46"/>
      <c r="CK929" s="46"/>
      <c r="CL929" s="46"/>
      <c r="CM929" s="46"/>
      <c r="CN929" s="46"/>
      <c r="CO929" s="46"/>
      <c r="CP929" s="46"/>
      <c r="CQ929" s="46"/>
      <c r="CR929" s="46"/>
      <c r="CS929" s="46"/>
      <c r="CT929" s="46"/>
      <c r="CU929" s="46"/>
      <c r="CV929" s="46"/>
      <c r="CW929" s="46"/>
      <c r="CX929" s="46"/>
      <c r="CY929" s="46"/>
      <c r="CZ929" s="46"/>
      <c r="DA929" s="46"/>
      <c r="DB929" s="46"/>
      <c r="DC929" s="46"/>
      <c r="DD929" s="46"/>
      <c r="DE929" s="46"/>
      <c r="DF929" s="46"/>
      <c r="DG929" s="46"/>
      <c r="DH929" s="46"/>
      <c r="DI929" s="46"/>
      <c r="DJ929" s="46"/>
      <c r="DK929" s="46"/>
    </row>
    <row r="930" spans="2:115" x14ac:dyDescent="0.25">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46"/>
      <c r="AI930" s="46"/>
      <c r="AJ930" s="46"/>
      <c r="AK930" s="46"/>
      <c r="AL930" s="46"/>
      <c r="AM930" s="46"/>
      <c r="AN930" s="46"/>
      <c r="AO930" s="46"/>
      <c r="AP930" s="46"/>
      <c r="AQ930" s="46"/>
      <c r="AR930" s="46"/>
      <c r="AS930" s="46"/>
      <c r="AT930" s="46"/>
      <c r="AU930" s="46"/>
      <c r="AV930" s="46"/>
      <c r="AW930" s="46"/>
      <c r="AX930" s="46"/>
      <c r="AY930" s="46"/>
      <c r="AZ930" s="46"/>
      <c r="BA930" s="46"/>
      <c r="BB930" s="46"/>
      <c r="BC930" s="46"/>
      <c r="BD930" s="46"/>
      <c r="BE930" s="46"/>
      <c r="BF930" s="46"/>
      <c r="BG930" s="46"/>
      <c r="BH930" s="46"/>
      <c r="BI930" s="46"/>
      <c r="BJ930" s="46"/>
      <c r="BK930" s="46"/>
      <c r="BL930" s="46"/>
      <c r="BM930" s="46"/>
      <c r="BN930" s="46"/>
      <c r="BO930" s="46"/>
      <c r="BP930" s="46"/>
      <c r="BQ930" s="46"/>
      <c r="BR930" s="46"/>
      <c r="BS930" s="46"/>
      <c r="BT930" s="46"/>
      <c r="BU930" s="46"/>
      <c r="BV930" s="46"/>
      <c r="BW930" s="46"/>
      <c r="BX930" s="46"/>
      <c r="BY930" s="46"/>
      <c r="BZ930" s="46"/>
      <c r="CA930" s="46"/>
      <c r="CB930" s="46"/>
      <c r="CC930" s="46"/>
      <c r="CD930" s="46"/>
      <c r="CE930" s="46"/>
      <c r="CF930" s="46"/>
      <c r="CG930" s="46"/>
      <c r="CH930" s="46"/>
      <c r="CI930" s="46"/>
      <c r="CJ930" s="46"/>
      <c r="CK930" s="46"/>
      <c r="CL930" s="46"/>
      <c r="CM930" s="46"/>
      <c r="CN930" s="46"/>
      <c r="CO930" s="46"/>
      <c r="CP930" s="46"/>
      <c r="CQ930" s="46"/>
      <c r="CR930" s="46"/>
      <c r="CS930" s="46"/>
      <c r="CT930" s="46"/>
      <c r="CU930" s="46"/>
      <c r="CV930" s="46"/>
      <c r="CW930" s="46"/>
      <c r="CX930" s="46"/>
      <c r="CY930" s="46"/>
      <c r="CZ930" s="46"/>
      <c r="DA930" s="46"/>
      <c r="DB930" s="46"/>
      <c r="DC930" s="46"/>
      <c r="DD930" s="46"/>
      <c r="DE930" s="46"/>
      <c r="DF930" s="46"/>
      <c r="DG930" s="46"/>
      <c r="DH930" s="46"/>
      <c r="DI930" s="46"/>
      <c r="DJ930" s="46"/>
      <c r="DK930" s="46"/>
    </row>
    <row r="931" spans="2:115" x14ac:dyDescent="0.25">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46"/>
      <c r="AI931" s="46"/>
      <c r="AJ931" s="46"/>
      <c r="AK931" s="46"/>
      <c r="AL931" s="46"/>
      <c r="AM931" s="46"/>
      <c r="AN931" s="46"/>
      <c r="AO931" s="46"/>
      <c r="AP931" s="46"/>
      <c r="AQ931" s="46"/>
      <c r="AR931" s="46"/>
      <c r="AS931" s="46"/>
      <c r="AT931" s="46"/>
      <c r="AU931" s="46"/>
      <c r="AV931" s="46"/>
      <c r="AW931" s="46"/>
      <c r="AX931" s="46"/>
      <c r="AY931" s="46"/>
      <c r="AZ931" s="46"/>
      <c r="BA931" s="46"/>
      <c r="BB931" s="46"/>
      <c r="BC931" s="46"/>
      <c r="BD931" s="46"/>
      <c r="BE931" s="46"/>
      <c r="BF931" s="46"/>
      <c r="BG931" s="46"/>
      <c r="BH931" s="46"/>
      <c r="BI931" s="46"/>
      <c r="BJ931" s="46"/>
      <c r="BK931" s="46"/>
      <c r="BL931" s="46"/>
      <c r="BM931" s="46"/>
      <c r="BN931" s="46"/>
      <c r="BO931" s="46"/>
      <c r="BP931" s="46"/>
      <c r="BQ931" s="46"/>
      <c r="BR931" s="46"/>
      <c r="BS931" s="46"/>
      <c r="BT931" s="46"/>
      <c r="BU931" s="46"/>
      <c r="BV931" s="46"/>
      <c r="BW931" s="46"/>
      <c r="BX931" s="46"/>
      <c r="BY931" s="46"/>
      <c r="BZ931" s="46"/>
      <c r="CA931" s="46"/>
      <c r="CB931" s="46"/>
      <c r="CC931" s="46"/>
      <c r="CD931" s="46"/>
      <c r="CE931" s="46"/>
      <c r="CF931" s="46"/>
      <c r="CG931" s="46"/>
      <c r="CH931" s="46"/>
      <c r="CI931" s="46"/>
      <c r="CJ931" s="46"/>
      <c r="CK931" s="46"/>
      <c r="CL931" s="46"/>
      <c r="CM931" s="46"/>
      <c r="CN931" s="46"/>
      <c r="CO931" s="46"/>
      <c r="CP931" s="46"/>
      <c r="CQ931" s="46"/>
      <c r="CR931" s="46"/>
      <c r="CS931" s="46"/>
      <c r="CT931" s="46"/>
      <c r="CU931" s="46"/>
      <c r="CV931" s="46"/>
      <c r="CW931" s="46"/>
      <c r="CX931" s="46"/>
      <c r="CY931" s="46"/>
      <c r="CZ931" s="46"/>
      <c r="DA931" s="46"/>
      <c r="DB931" s="46"/>
      <c r="DC931" s="46"/>
      <c r="DD931" s="46"/>
      <c r="DE931" s="46"/>
      <c r="DF931" s="46"/>
      <c r="DG931" s="46"/>
      <c r="DH931" s="46"/>
      <c r="DI931" s="46"/>
      <c r="DJ931" s="46"/>
      <c r="DK931" s="46"/>
    </row>
    <row r="932" spans="2:115" x14ac:dyDescent="0.25">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46"/>
      <c r="AI932" s="46"/>
      <c r="AJ932" s="46"/>
      <c r="AK932" s="46"/>
      <c r="AL932" s="46"/>
      <c r="AM932" s="46"/>
      <c r="AN932" s="46"/>
      <c r="AO932" s="46"/>
      <c r="AP932" s="46"/>
      <c r="AQ932" s="46"/>
      <c r="AR932" s="46"/>
      <c r="AS932" s="46"/>
      <c r="AT932" s="46"/>
      <c r="AU932" s="46"/>
      <c r="AV932" s="46"/>
      <c r="AW932" s="46"/>
      <c r="AX932" s="46"/>
      <c r="AY932" s="46"/>
      <c r="AZ932" s="46"/>
      <c r="BA932" s="46"/>
      <c r="BB932" s="46"/>
      <c r="BC932" s="46"/>
      <c r="BD932" s="46"/>
      <c r="BE932" s="46"/>
      <c r="BF932" s="46"/>
      <c r="BG932" s="46"/>
      <c r="BH932" s="46"/>
      <c r="BI932" s="46"/>
      <c r="BJ932" s="46"/>
      <c r="BK932" s="46"/>
      <c r="BL932" s="46"/>
      <c r="BM932" s="46"/>
      <c r="BN932" s="46"/>
      <c r="BO932" s="46"/>
      <c r="BP932" s="46"/>
      <c r="BQ932" s="46"/>
      <c r="BR932" s="46"/>
      <c r="BS932" s="46"/>
      <c r="BT932" s="46"/>
      <c r="BU932" s="46"/>
      <c r="BV932" s="46"/>
      <c r="BW932" s="46"/>
      <c r="BX932" s="46"/>
      <c r="BY932" s="46"/>
      <c r="BZ932" s="46"/>
      <c r="CA932" s="46"/>
      <c r="CB932" s="46"/>
      <c r="CC932" s="46"/>
      <c r="CD932" s="46"/>
      <c r="CE932" s="46"/>
      <c r="CF932" s="46"/>
      <c r="CG932" s="46"/>
      <c r="CH932" s="46"/>
      <c r="CI932" s="46"/>
      <c r="CJ932" s="46"/>
      <c r="CK932" s="46"/>
      <c r="CL932" s="46"/>
      <c r="CM932" s="46"/>
      <c r="CN932" s="46"/>
      <c r="CO932" s="46"/>
      <c r="CP932" s="46"/>
      <c r="CQ932" s="46"/>
      <c r="CR932" s="46"/>
      <c r="CS932" s="46"/>
      <c r="CT932" s="46"/>
      <c r="CU932" s="46"/>
      <c r="CV932" s="46"/>
      <c r="CW932" s="46"/>
      <c r="CX932" s="46"/>
      <c r="CY932" s="46"/>
      <c r="CZ932" s="46"/>
      <c r="DA932" s="46"/>
      <c r="DB932" s="46"/>
      <c r="DC932" s="46"/>
      <c r="DD932" s="46"/>
      <c r="DE932" s="46"/>
      <c r="DF932" s="46"/>
      <c r="DG932" s="46"/>
      <c r="DH932" s="46"/>
      <c r="DI932" s="46"/>
      <c r="DJ932" s="46"/>
      <c r="DK932" s="46"/>
    </row>
    <row r="933" spans="2:115" x14ac:dyDescent="0.25">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46"/>
      <c r="AI933" s="46"/>
      <c r="AJ933" s="46"/>
      <c r="AK933" s="46"/>
      <c r="AL933" s="46"/>
      <c r="AM933" s="46"/>
      <c r="AN933" s="46"/>
      <c r="AO933" s="46"/>
      <c r="AP933" s="46"/>
      <c r="AQ933" s="46"/>
      <c r="AR933" s="46"/>
      <c r="AS933" s="46"/>
      <c r="AT933" s="46"/>
      <c r="AU933" s="46"/>
      <c r="AV933" s="46"/>
      <c r="AW933" s="46"/>
      <c r="AX933" s="46"/>
      <c r="AY933" s="46"/>
      <c r="AZ933" s="46"/>
      <c r="BA933" s="46"/>
      <c r="BB933" s="46"/>
      <c r="BC933" s="46"/>
      <c r="BD933" s="46"/>
      <c r="BE933" s="46"/>
      <c r="BF933" s="46"/>
      <c r="BG933" s="46"/>
      <c r="BH933" s="46"/>
      <c r="BI933" s="46"/>
      <c r="BJ933" s="46"/>
      <c r="BK933" s="46"/>
      <c r="BL933" s="46"/>
      <c r="BM933" s="46"/>
      <c r="BN933" s="46"/>
      <c r="BO933" s="46"/>
      <c r="BP933" s="46"/>
      <c r="BQ933" s="46"/>
      <c r="BR933" s="46"/>
      <c r="BS933" s="46"/>
      <c r="BT933" s="46"/>
      <c r="BU933" s="46"/>
      <c r="BV933" s="46"/>
      <c r="BW933" s="46"/>
      <c r="BX933" s="46"/>
      <c r="BY933" s="46"/>
      <c r="BZ933" s="46"/>
      <c r="CA933" s="46"/>
      <c r="CB933" s="46"/>
      <c r="CC933" s="46"/>
      <c r="CD933" s="46"/>
      <c r="CE933" s="46"/>
      <c r="CF933" s="46"/>
      <c r="CG933" s="46"/>
      <c r="CH933" s="46"/>
      <c r="CI933" s="46"/>
      <c r="CJ933" s="46"/>
      <c r="CK933" s="46"/>
      <c r="CL933" s="46"/>
      <c r="CM933" s="46"/>
      <c r="CN933" s="46"/>
      <c r="CO933" s="46"/>
      <c r="CP933" s="46"/>
      <c r="CQ933" s="46"/>
      <c r="CR933" s="46"/>
      <c r="CS933" s="46"/>
      <c r="CT933" s="46"/>
      <c r="CU933" s="46"/>
      <c r="CV933" s="46"/>
      <c r="CW933" s="46"/>
      <c r="CX933" s="46"/>
      <c r="CY933" s="46"/>
      <c r="CZ933" s="46"/>
      <c r="DA933" s="46"/>
      <c r="DB933" s="46"/>
      <c r="DC933" s="46"/>
      <c r="DD933" s="46"/>
      <c r="DE933" s="46"/>
      <c r="DF933" s="46"/>
      <c r="DG933" s="46"/>
      <c r="DH933" s="46"/>
      <c r="DI933" s="46"/>
      <c r="DJ933" s="46"/>
      <c r="DK933" s="46"/>
    </row>
    <row r="934" spans="2:115" x14ac:dyDescent="0.25">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c r="AG934" s="46"/>
      <c r="AH934" s="46"/>
      <c r="AI934" s="46"/>
      <c r="AJ934" s="46"/>
      <c r="AK934" s="46"/>
      <c r="AL934" s="46"/>
      <c r="AM934" s="46"/>
      <c r="AN934" s="46"/>
      <c r="AO934" s="46"/>
      <c r="AP934" s="46"/>
      <c r="AQ934" s="46"/>
      <c r="AR934" s="46"/>
      <c r="AS934" s="46"/>
      <c r="AT934" s="46"/>
      <c r="AU934" s="46"/>
      <c r="AV934" s="46"/>
      <c r="AW934" s="46"/>
      <c r="AX934" s="46"/>
      <c r="AY934" s="46"/>
      <c r="AZ934" s="46"/>
      <c r="BA934" s="46"/>
      <c r="BB934" s="46"/>
      <c r="BC934" s="46"/>
      <c r="BD934" s="46"/>
      <c r="BE934" s="46"/>
      <c r="BF934" s="46"/>
      <c r="BG934" s="46"/>
      <c r="BH934" s="46"/>
      <c r="BI934" s="46"/>
      <c r="BJ934" s="46"/>
      <c r="BK934" s="46"/>
      <c r="BL934" s="46"/>
      <c r="BM934" s="46"/>
      <c r="BN934" s="46"/>
      <c r="BO934" s="46"/>
      <c r="BP934" s="46"/>
      <c r="BQ934" s="46"/>
      <c r="BR934" s="46"/>
      <c r="BS934" s="46"/>
      <c r="BT934" s="46"/>
      <c r="BU934" s="46"/>
      <c r="BV934" s="46"/>
      <c r="BW934" s="46"/>
      <c r="BX934" s="46"/>
      <c r="BY934" s="46"/>
      <c r="BZ934" s="46"/>
      <c r="CA934" s="46"/>
      <c r="CB934" s="46"/>
      <c r="CC934" s="46"/>
      <c r="CD934" s="46"/>
      <c r="CE934" s="46"/>
      <c r="CF934" s="46"/>
      <c r="CG934" s="46"/>
      <c r="CH934" s="46"/>
      <c r="CI934" s="46"/>
      <c r="CJ934" s="46"/>
      <c r="CK934" s="46"/>
      <c r="CL934" s="46"/>
      <c r="CM934" s="46"/>
      <c r="CN934" s="46"/>
      <c r="CO934" s="46"/>
      <c r="CP934" s="46"/>
      <c r="CQ934" s="46"/>
      <c r="CR934" s="46"/>
      <c r="CS934" s="46"/>
      <c r="CT934" s="46"/>
      <c r="CU934" s="46"/>
      <c r="CV934" s="46"/>
      <c r="CW934" s="46"/>
      <c r="CX934" s="46"/>
      <c r="CY934" s="46"/>
      <c r="CZ934" s="46"/>
      <c r="DA934" s="46"/>
      <c r="DB934" s="46"/>
      <c r="DC934" s="46"/>
      <c r="DD934" s="46"/>
      <c r="DE934" s="46"/>
      <c r="DF934" s="46"/>
      <c r="DG934" s="46"/>
      <c r="DH934" s="46"/>
      <c r="DI934" s="46"/>
      <c r="DJ934" s="46"/>
      <c r="DK934" s="46"/>
    </row>
    <row r="935" spans="2:115" x14ac:dyDescent="0.25">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c r="AG935" s="46"/>
      <c r="AH935" s="46"/>
      <c r="AI935" s="46"/>
      <c r="AJ935" s="46"/>
      <c r="AK935" s="46"/>
      <c r="AL935" s="46"/>
      <c r="AM935" s="46"/>
      <c r="AN935" s="46"/>
      <c r="AO935" s="46"/>
      <c r="AP935" s="46"/>
      <c r="AQ935" s="46"/>
      <c r="AR935" s="46"/>
      <c r="AS935" s="46"/>
      <c r="AT935" s="46"/>
      <c r="AU935" s="46"/>
      <c r="AV935" s="46"/>
      <c r="AW935" s="46"/>
      <c r="AX935" s="46"/>
      <c r="AY935" s="46"/>
      <c r="AZ935" s="46"/>
      <c r="BA935" s="46"/>
      <c r="BB935" s="46"/>
      <c r="BC935" s="46"/>
      <c r="BD935" s="46"/>
      <c r="BE935" s="46"/>
      <c r="BF935" s="46"/>
      <c r="BG935" s="46"/>
      <c r="BH935" s="46"/>
      <c r="BI935" s="46"/>
      <c r="BJ935" s="46"/>
      <c r="BK935" s="46"/>
      <c r="BL935" s="46"/>
      <c r="BM935" s="46"/>
      <c r="BN935" s="46"/>
      <c r="BO935" s="46"/>
      <c r="BP935" s="46"/>
      <c r="BQ935" s="46"/>
      <c r="BR935" s="46"/>
      <c r="BS935" s="46"/>
      <c r="BT935" s="46"/>
      <c r="BU935" s="46"/>
      <c r="BV935" s="46"/>
      <c r="BW935" s="46"/>
      <c r="BX935" s="46"/>
      <c r="BY935" s="46"/>
      <c r="BZ935" s="46"/>
      <c r="CA935" s="46"/>
      <c r="CB935" s="46"/>
      <c r="CC935" s="46"/>
      <c r="CD935" s="46"/>
      <c r="CE935" s="46"/>
      <c r="CF935" s="46"/>
      <c r="CG935" s="46"/>
      <c r="CH935" s="46"/>
      <c r="CI935" s="46"/>
      <c r="CJ935" s="46"/>
      <c r="CK935" s="46"/>
      <c r="CL935" s="46"/>
      <c r="CM935" s="46"/>
      <c r="CN935" s="46"/>
      <c r="CO935" s="46"/>
      <c r="CP935" s="46"/>
      <c r="CQ935" s="46"/>
      <c r="CR935" s="46"/>
      <c r="CS935" s="46"/>
      <c r="CT935" s="46"/>
      <c r="CU935" s="46"/>
      <c r="CV935" s="46"/>
      <c r="CW935" s="46"/>
      <c r="CX935" s="46"/>
      <c r="CY935" s="46"/>
      <c r="CZ935" s="46"/>
      <c r="DA935" s="46"/>
      <c r="DB935" s="46"/>
      <c r="DC935" s="46"/>
      <c r="DD935" s="46"/>
      <c r="DE935" s="46"/>
      <c r="DF935" s="46"/>
      <c r="DG935" s="46"/>
      <c r="DH935" s="46"/>
      <c r="DI935" s="46"/>
      <c r="DJ935" s="46"/>
      <c r="DK935" s="46"/>
    </row>
    <row r="936" spans="2:115" x14ac:dyDescent="0.25">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46"/>
      <c r="AI936" s="46"/>
      <c r="AJ936" s="46"/>
      <c r="AK936" s="46"/>
      <c r="AL936" s="46"/>
      <c r="AM936" s="46"/>
      <c r="AN936" s="46"/>
      <c r="AO936" s="46"/>
      <c r="AP936" s="46"/>
      <c r="AQ936" s="46"/>
      <c r="AR936" s="46"/>
      <c r="AS936" s="46"/>
      <c r="AT936" s="46"/>
      <c r="AU936" s="46"/>
      <c r="AV936" s="46"/>
      <c r="AW936" s="46"/>
      <c r="AX936" s="46"/>
      <c r="AY936" s="46"/>
      <c r="AZ936" s="46"/>
      <c r="BA936" s="46"/>
      <c r="BB936" s="46"/>
      <c r="BC936" s="46"/>
      <c r="BD936" s="46"/>
      <c r="BE936" s="46"/>
      <c r="BF936" s="46"/>
      <c r="BG936" s="46"/>
      <c r="BH936" s="46"/>
      <c r="BI936" s="46"/>
      <c r="BJ936" s="46"/>
      <c r="BK936" s="46"/>
      <c r="BL936" s="46"/>
      <c r="BM936" s="46"/>
      <c r="BN936" s="46"/>
      <c r="BO936" s="46"/>
      <c r="BP936" s="46"/>
      <c r="BQ936" s="46"/>
      <c r="BR936" s="46"/>
      <c r="BS936" s="46"/>
      <c r="BT936" s="46"/>
      <c r="BU936" s="46"/>
      <c r="BV936" s="46"/>
      <c r="BW936" s="46"/>
      <c r="BX936" s="46"/>
      <c r="BY936" s="46"/>
      <c r="BZ936" s="46"/>
      <c r="CA936" s="46"/>
      <c r="CB936" s="46"/>
      <c r="CC936" s="46"/>
      <c r="CD936" s="46"/>
      <c r="CE936" s="46"/>
      <c r="CF936" s="46"/>
      <c r="CG936" s="46"/>
      <c r="CH936" s="46"/>
      <c r="CI936" s="46"/>
      <c r="CJ936" s="46"/>
      <c r="CK936" s="46"/>
      <c r="CL936" s="46"/>
      <c r="CM936" s="46"/>
      <c r="CN936" s="46"/>
      <c r="CO936" s="46"/>
      <c r="CP936" s="46"/>
      <c r="CQ936" s="46"/>
      <c r="CR936" s="46"/>
      <c r="CS936" s="46"/>
      <c r="CT936" s="46"/>
      <c r="CU936" s="46"/>
      <c r="CV936" s="46"/>
      <c r="CW936" s="46"/>
      <c r="CX936" s="46"/>
      <c r="CY936" s="46"/>
      <c r="CZ936" s="46"/>
      <c r="DA936" s="46"/>
      <c r="DB936" s="46"/>
      <c r="DC936" s="46"/>
      <c r="DD936" s="46"/>
      <c r="DE936" s="46"/>
      <c r="DF936" s="46"/>
      <c r="DG936" s="46"/>
      <c r="DH936" s="46"/>
      <c r="DI936" s="46"/>
      <c r="DJ936" s="46"/>
      <c r="DK936" s="46"/>
    </row>
    <row r="937" spans="2:115" x14ac:dyDescent="0.25">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46"/>
      <c r="AI937" s="46"/>
      <c r="AJ937" s="46"/>
      <c r="AK937" s="46"/>
      <c r="AL937" s="46"/>
      <c r="AM937" s="46"/>
      <c r="AN937" s="46"/>
      <c r="AO937" s="46"/>
      <c r="AP937" s="46"/>
      <c r="AQ937" s="46"/>
      <c r="AR937" s="46"/>
      <c r="AS937" s="46"/>
      <c r="AT937" s="46"/>
      <c r="AU937" s="46"/>
      <c r="AV937" s="46"/>
      <c r="AW937" s="46"/>
      <c r="AX937" s="46"/>
      <c r="AY937" s="46"/>
      <c r="AZ937" s="46"/>
      <c r="BA937" s="46"/>
      <c r="BB937" s="46"/>
      <c r="BC937" s="46"/>
      <c r="BD937" s="46"/>
      <c r="BE937" s="46"/>
      <c r="BF937" s="46"/>
      <c r="BG937" s="46"/>
      <c r="BH937" s="46"/>
      <c r="BI937" s="46"/>
      <c r="BJ937" s="46"/>
      <c r="BK937" s="46"/>
      <c r="BL937" s="46"/>
      <c r="BM937" s="46"/>
      <c r="BN937" s="46"/>
      <c r="BO937" s="46"/>
      <c r="BP937" s="46"/>
      <c r="BQ937" s="46"/>
      <c r="BR937" s="46"/>
      <c r="BS937" s="46"/>
      <c r="BT937" s="46"/>
      <c r="BU937" s="46"/>
      <c r="BV937" s="46"/>
      <c r="BW937" s="46"/>
      <c r="BX937" s="46"/>
      <c r="BY937" s="46"/>
      <c r="BZ937" s="46"/>
      <c r="CA937" s="46"/>
      <c r="CB937" s="46"/>
      <c r="CC937" s="46"/>
      <c r="CD937" s="46"/>
      <c r="CE937" s="46"/>
      <c r="CF937" s="46"/>
      <c r="CG937" s="46"/>
      <c r="CH937" s="46"/>
      <c r="CI937" s="46"/>
      <c r="CJ937" s="46"/>
      <c r="CK937" s="46"/>
      <c r="CL937" s="46"/>
      <c r="CM937" s="46"/>
      <c r="CN937" s="46"/>
      <c r="CO937" s="46"/>
      <c r="CP937" s="46"/>
      <c r="CQ937" s="46"/>
      <c r="CR937" s="46"/>
      <c r="CS937" s="46"/>
      <c r="CT937" s="46"/>
      <c r="CU937" s="46"/>
      <c r="CV937" s="46"/>
      <c r="CW937" s="46"/>
      <c r="CX937" s="46"/>
      <c r="CY937" s="46"/>
      <c r="CZ937" s="46"/>
      <c r="DA937" s="46"/>
      <c r="DB937" s="46"/>
      <c r="DC937" s="46"/>
      <c r="DD937" s="46"/>
      <c r="DE937" s="46"/>
      <c r="DF937" s="46"/>
      <c r="DG937" s="46"/>
      <c r="DH937" s="46"/>
      <c r="DI937" s="46"/>
      <c r="DJ937" s="46"/>
      <c r="DK937" s="46"/>
    </row>
    <row r="938" spans="2:115" x14ac:dyDescent="0.25">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46"/>
      <c r="AI938" s="46"/>
      <c r="AJ938" s="46"/>
      <c r="AK938" s="46"/>
      <c r="AL938" s="46"/>
      <c r="AM938" s="46"/>
      <c r="AN938" s="46"/>
      <c r="AO938" s="46"/>
      <c r="AP938" s="46"/>
      <c r="AQ938" s="46"/>
      <c r="AR938" s="46"/>
      <c r="AS938" s="46"/>
      <c r="AT938" s="46"/>
      <c r="AU938" s="46"/>
      <c r="AV938" s="46"/>
      <c r="AW938" s="46"/>
      <c r="AX938" s="46"/>
      <c r="AY938" s="46"/>
      <c r="AZ938" s="46"/>
      <c r="BA938" s="46"/>
      <c r="BB938" s="46"/>
      <c r="BC938" s="46"/>
      <c r="BD938" s="46"/>
      <c r="BE938" s="46"/>
      <c r="BF938" s="46"/>
      <c r="BG938" s="46"/>
      <c r="BH938" s="46"/>
      <c r="BI938" s="46"/>
      <c r="BJ938" s="46"/>
      <c r="BK938" s="46"/>
      <c r="BL938" s="46"/>
      <c r="BM938" s="46"/>
      <c r="BN938" s="46"/>
      <c r="BO938" s="46"/>
      <c r="BP938" s="46"/>
      <c r="BQ938" s="46"/>
      <c r="BR938" s="46"/>
      <c r="BS938" s="46"/>
      <c r="BT938" s="46"/>
      <c r="BU938" s="46"/>
      <c r="BV938" s="46"/>
      <c r="BW938" s="46"/>
      <c r="BX938" s="46"/>
      <c r="BY938" s="46"/>
      <c r="BZ938" s="46"/>
      <c r="CA938" s="46"/>
      <c r="CB938" s="46"/>
      <c r="CC938" s="46"/>
      <c r="CD938" s="46"/>
      <c r="CE938" s="46"/>
      <c r="CF938" s="46"/>
      <c r="CG938" s="46"/>
      <c r="CH938" s="46"/>
      <c r="CI938" s="46"/>
      <c r="CJ938" s="46"/>
      <c r="CK938" s="46"/>
      <c r="CL938" s="46"/>
      <c r="CM938" s="46"/>
      <c r="CN938" s="46"/>
      <c r="CO938" s="46"/>
      <c r="CP938" s="46"/>
      <c r="CQ938" s="46"/>
      <c r="CR938" s="46"/>
      <c r="CS938" s="46"/>
      <c r="CT938" s="46"/>
      <c r="CU938" s="46"/>
      <c r="CV938" s="46"/>
      <c r="CW938" s="46"/>
      <c r="CX938" s="46"/>
      <c r="CY938" s="46"/>
      <c r="CZ938" s="46"/>
      <c r="DA938" s="46"/>
      <c r="DB938" s="46"/>
      <c r="DC938" s="46"/>
      <c r="DD938" s="46"/>
      <c r="DE938" s="46"/>
      <c r="DF938" s="46"/>
      <c r="DG938" s="46"/>
      <c r="DH938" s="46"/>
      <c r="DI938" s="46"/>
      <c r="DJ938" s="46"/>
      <c r="DK938" s="46"/>
    </row>
    <row r="939" spans="2:115" x14ac:dyDescent="0.25">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46"/>
      <c r="AI939" s="46"/>
      <c r="AJ939" s="46"/>
      <c r="AK939" s="46"/>
      <c r="AL939" s="46"/>
      <c r="AM939" s="46"/>
      <c r="AN939" s="46"/>
      <c r="AO939" s="46"/>
      <c r="AP939" s="46"/>
      <c r="AQ939" s="46"/>
      <c r="AR939" s="46"/>
      <c r="AS939" s="46"/>
      <c r="AT939" s="46"/>
      <c r="AU939" s="46"/>
      <c r="AV939" s="46"/>
      <c r="AW939" s="46"/>
      <c r="AX939" s="46"/>
      <c r="AY939" s="46"/>
      <c r="AZ939" s="46"/>
      <c r="BA939" s="46"/>
      <c r="BB939" s="46"/>
      <c r="BC939" s="46"/>
      <c r="BD939" s="46"/>
      <c r="BE939" s="46"/>
      <c r="BF939" s="46"/>
      <c r="BG939" s="46"/>
      <c r="BH939" s="46"/>
      <c r="BI939" s="46"/>
      <c r="BJ939" s="46"/>
      <c r="BK939" s="46"/>
      <c r="BL939" s="46"/>
      <c r="BM939" s="46"/>
      <c r="BN939" s="46"/>
      <c r="BO939" s="46"/>
      <c r="BP939" s="46"/>
      <c r="BQ939" s="46"/>
      <c r="BR939" s="46"/>
      <c r="BS939" s="46"/>
      <c r="BT939" s="46"/>
      <c r="BU939" s="46"/>
      <c r="BV939" s="46"/>
      <c r="BW939" s="46"/>
      <c r="BX939" s="46"/>
      <c r="BY939" s="46"/>
      <c r="BZ939" s="46"/>
      <c r="CA939" s="46"/>
      <c r="CB939" s="46"/>
      <c r="CC939" s="46"/>
      <c r="CD939" s="46"/>
      <c r="CE939" s="46"/>
      <c r="CF939" s="46"/>
      <c r="CG939" s="46"/>
      <c r="CH939" s="46"/>
      <c r="CI939" s="46"/>
      <c r="CJ939" s="46"/>
      <c r="CK939" s="46"/>
      <c r="CL939" s="46"/>
      <c r="CM939" s="46"/>
      <c r="CN939" s="46"/>
      <c r="CO939" s="46"/>
      <c r="CP939" s="46"/>
      <c r="CQ939" s="46"/>
      <c r="CR939" s="46"/>
      <c r="CS939" s="46"/>
      <c r="CT939" s="46"/>
      <c r="CU939" s="46"/>
      <c r="CV939" s="46"/>
      <c r="CW939" s="46"/>
      <c r="CX939" s="46"/>
      <c r="CY939" s="46"/>
      <c r="CZ939" s="46"/>
      <c r="DA939" s="46"/>
      <c r="DB939" s="46"/>
      <c r="DC939" s="46"/>
      <c r="DD939" s="46"/>
      <c r="DE939" s="46"/>
      <c r="DF939" s="46"/>
      <c r="DG939" s="46"/>
      <c r="DH939" s="46"/>
      <c r="DI939" s="46"/>
      <c r="DJ939" s="46"/>
      <c r="DK939" s="46"/>
    </row>
    <row r="940" spans="2:115" x14ac:dyDescent="0.25">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46"/>
      <c r="AI940" s="46"/>
      <c r="AJ940" s="46"/>
      <c r="AK940" s="46"/>
      <c r="AL940" s="46"/>
      <c r="AM940" s="46"/>
      <c r="AN940" s="46"/>
      <c r="AO940" s="46"/>
      <c r="AP940" s="46"/>
      <c r="AQ940" s="46"/>
      <c r="AR940" s="46"/>
      <c r="AS940" s="46"/>
      <c r="AT940" s="46"/>
      <c r="AU940" s="46"/>
      <c r="AV940" s="46"/>
      <c r="AW940" s="46"/>
      <c r="AX940" s="46"/>
      <c r="AY940" s="46"/>
      <c r="AZ940" s="46"/>
      <c r="BA940" s="46"/>
      <c r="BB940" s="46"/>
      <c r="BC940" s="46"/>
      <c r="BD940" s="46"/>
      <c r="BE940" s="46"/>
      <c r="BF940" s="46"/>
      <c r="BG940" s="46"/>
      <c r="BH940" s="46"/>
      <c r="BI940" s="46"/>
      <c r="BJ940" s="46"/>
      <c r="BK940" s="46"/>
      <c r="BL940" s="46"/>
      <c r="BM940" s="46"/>
      <c r="BN940" s="46"/>
      <c r="BO940" s="46"/>
      <c r="BP940" s="46"/>
      <c r="BQ940" s="46"/>
      <c r="BR940" s="46"/>
      <c r="BS940" s="46"/>
      <c r="BT940" s="46"/>
      <c r="BU940" s="46"/>
      <c r="BV940" s="46"/>
      <c r="BW940" s="46"/>
      <c r="BX940" s="46"/>
      <c r="BY940" s="46"/>
      <c r="BZ940" s="46"/>
      <c r="CA940" s="46"/>
      <c r="CB940" s="46"/>
      <c r="CC940" s="46"/>
      <c r="CD940" s="46"/>
      <c r="CE940" s="46"/>
      <c r="CF940" s="46"/>
      <c r="CG940" s="46"/>
      <c r="CH940" s="46"/>
      <c r="CI940" s="46"/>
      <c r="CJ940" s="46"/>
      <c r="CK940" s="46"/>
      <c r="CL940" s="46"/>
      <c r="CM940" s="46"/>
      <c r="CN940" s="46"/>
      <c r="CO940" s="46"/>
      <c r="CP940" s="46"/>
      <c r="CQ940" s="46"/>
      <c r="CR940" s="46"/>
      <c r="CS940" s="46"/>
      <c r="CT940" s="46"/>
      <c r="CU940" s="46"/>
      <c r="CV940" s="46"/>
      <c r="CW940" s="46"/>
      <c r="CX940" s="46"/>
      <c r="CY940" s="46"/>
      <c r="CZ940" s="46"/>
      <c r="DA940" s="46"/>
      <c r="DB940" s="46"/>
      <c r="DC940" s="46"/>
      <c r="DD940" s="46"/>
      <c r="DE940" s="46"/>
      <c r="DF940" s="46"/>
      <c r="DG940" s="46"/>
      <c r="DH940" s="46"/>
      <c r="DI940" s="46"/>
      <c r="DJ940" s="46"/>
      <c r="DK940" s="46"/>
    </row>
    <row r="941" spans="2:115" x14ac:dyDescent="0.25">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46"/>
      <c r="AI941" s="46"/>
      <c r="AJ941" s="46"/>
      <c r="AK941" s="46"/>
      <c r="AL941" s="46"/>
      <c r="AM941" s="46"/>
      <c r="AN941" s="46"/>
      <c r="AO941" s="46"/>
      <c r="AP941" s="46"/>
      <c r="AQ941" s="46"/>
      <c r="AR941" s="46"/>
      <c r="AS941" s="46"/>
      <c r="AT941" s="46"/>
      <c r="AU941" s="46"/>
      <c r="AV941" s="46"/>
      <c r="AW941" s="46"/>
      <c r="AX941" s="46"/>
      <c r="AY941" s="46"/>
      <c r="AZ941" s="46"/>
      <c r="BA941" s="46"/>
      <c r="BB941" s="46"/>
      <c r="BC941" s="46"/>
      <c r="BD941" s="46"/>
      <c r="BE941" s="46"/>
      <c r="BF941" s="46"/>
      <c r="BG941" s="46"/>
      <c r="BH941" s="46"/>
      <c r="BI941" s="46"/>
      <c r="BJ941" s="46"/>
      <c r="BK941" s="46"/>
      <c r="BL941" s="46"/>
      <c r="BM941" s="46"/>
      <c r="BN941" s="46"/>
      <c r="BO941" s="46"/>
      <c r="BP941" s="46"/>
      <c r="BQ941" s="46"/>
      <c r="BR941" s="46"/>
      <c r="BS941" s="46"/>
      <c r="BT941" s="46"/>
      <c r="BU941" s="46"/>
      <c r="BV941" s="46"/>
      <c r="BW941" s="46"/>
      <c r="BX941" s="46"/>
      <c r="BY941" s="46"/>
      <c r="BZ941" s="46"/>
      <c r="CA941" s="46"/>
      <c r="CB941" s="46"/>
      <c r="CC941" s="46"/>
      <c r="CD941" s="46"/>
      <c r="CE941" s="46"/>
      <c r="CF941" s="46"/>
      <c r="CG941" s="46"/>
      <c r="CH941" s="46"/>
      <c r="CI941" s="46"/>
      <c r="CJ941" s="46"/>
      <c r="CK941" s="46"/>
      <c r="CL941" s="46"/>
      <c r="CM941" s="46"/>
      <c r="CN941" s="46"/>
      <c r="CO941" s="46"/>
      <c r="CP941" s="46"/>
      <c r="CQ941" s="46"/>
      <c r="CR941" s="46"/>
      <c r="CS941" s="46"/>
      <c r="CT941" s="46"/>
      <c r="CU941" s="46"/>
      <c r="CV941" s="46"/>
      <c r="CW941" s="46"/>
      <c r="CX941" s="46"/>
      <c r="CY941" s="46"/>
      <c r="CZ941" s="46"/>
      <c r="DA941" s="46"/>
      <c r="DB941" s="46"/>
      <c r="DC941" s="46"/>
      <c r="DD941" s="46"/>
      <c r="DE941" s="46"/>
      <c r="DF941" s="46"/>
      <c r="DG941" s="46"/>
      <c r="DH941" s="46"/>
      <c r="DI941" s="46"/>
      <c r="DJ941" s="46"/>
      <c r="DK941" s="46"/>
    </row>
    <row r="942" spans="2:115" x14ac:dyDescent="0.25">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c r="AG942" s="46"/>
      <c r="AH942" s="46"/>
      <c r="AI942" s="46"/>
      <c r="AJ942" s="46"/>
      <c r="AK942" s="46"/>
      <c r="AL942" s="46"/>
      <c r="AM942" s="46"/>
      <c r="AN942" s="46"/>
      <c r="AO942" s="46"/>
      <c r="AP942" s="46"/>
      <c r="AQ942" s="46"/>
      <c r="AR942" s="46"/>
      <c r="AS942" s="46"/>
      <c r="AT942" s="46"/>
      <c r="AU942" s="46"/>
      <c r="AV942" s="46"/>
      <c r="AW942" s="46"/>
      <c r="AX942" s="46"/>
      <c r="AY942" s="46"/>
      <c r="AZ942" s="46"/>
      <c r="BA942" s="46"/>
      <c r="BB942" s="46"/>
      <c r="BC942" s="46"/>
      <c r="BD942" s="46"/>
      <c r="BE942" s="46"/>
      <c r="BF942" s="46"/>
      <c r="BG942" s="46"/>
      <c r="BH942" s="46"/>
      <c r="BI942" s="46"/>
      <c r="BJ942" s="46"/>
      <c r="BK942" s="46"/>
      <c r="BL942" s="46"/>
      <c r="BM942" s="46"/>
      <c r="BN942" s="46"/>
      <c r="BO942" s="46"/>
      <c r="BP942" s="46"/>
      <c r="BQ942" s="46"/>
      <c r="BR942" s="46"/>
      <c r="BS942" s="46"/>
      <c r="BT942" s="46"/>
      <c r="BU942" s="46"/>
      <c r="BV942" s="46"/>
      <c r="BW942" s="46"/>
      <c r="BX942" s="46"/>
      <c r="BY942" s="46"/>
      <c r="BZ942" s="46"/>
      <c r="CA942" s="46"/>
      <c r="CB942" s="46"/>
      <c r="CC942" s="46"/>
      <c r="CD942" s="46"/>
      <c r="CE942" s="46"/>
      <c r="CF942" s="46"/>
      <c r="CG942" s="46"/>
      <c r="CH942" s="46"/>
      <c r="CI942" s="46"/>
      <c r="CJ942" s="46"/>
      <c r="CK942" s="46"/>
      <c r="CL942" s="46"/>
      <c r="CM942" s="46"/>
      <c r="CN942" s="46"/>
      <c r="CO942" s="46"/>
      <c r="CP942" s="46"/>
      <c r="CQ942" s="46"/>
      <c r="CR942" s="46"/>
      <c r="CS942" s="46"/>
      <c r="CT942" s="46"/>
      <c r="CU942" s="46"/>
      <c r="CV942" s="46"/>
      <c r="CW942" s="46"/>
      <c r="CX942" s="46"/>
      <c r="CY942" s="46"/>
      <c r="CZ942" s="46"/>
      <c r="DA942" s="46"/>
      <c r="DB942" s="46"/>
      <c r="DC942" s="46"/>
      <c r="DD942" s="46"/>
      <c r="DE942" s="46"/>
      <c r="DF942" s="46"/>
      <c r="DG942" s="46"/>
      <c r="DH942" s="46"/>
      <c r="DI942" s="46"/>
      <c r="DJ942" s="46"/>
      <c r="DK942" s="46"/>
    </row>
    <row r="943" spans="2:115" x14ac:dyDescent="0.25">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46"/>
      <c r="AI943" s="46"/>
      <c r="AJ943" s="46"/>
      <c r="AK943" s="46"/>
      <c r="AL943" s="46"/>
      <c r="AM943" s="46"/>
      <c r="AN943" s="46"/>
      <c r="AO943" s="46"/>
      <c r="AP943" s="46"/>
      <c r="AQ943" s="46"/>
      <c r="AR943" s="46"/>
      <c r="AS943" s="46"/>
      <c r="AT943" s="46"/>
      <c r="AU943" s="46"/>
      <c r="AV943" s="46"/>
      <c r="AW943" s="46"/>
      <c r="AX943" s="46"/>
      <c r="AY943" s="46"/>
      <c r="AZ943" s="46"/>
      <c r="BA943" s="46"/>
      <c r="BB943" s="46"/>
      <c r="BC943" s="46"/>
      <c r="BD943" s="46"/>
      <c r="BE943" s="46"/>
      <c r="BF943" s="46"/>
      <c r="BG943" s="46"/>
      <c r="BH943" s="46"/>
      <c r="BI943" s="46"/>
      <c r="BJ943" s="46"/>
      <c r="BK943" s="46"/>
      <c r="BL943" s="46"/>
      <c r="BM943" s="46"/>
      <c r="BN943" s="46"/>
      <c r="BO943" s="46"/>
      <c r="BP943" s="46"/>
      <c r="BQ943" s="46"/>
      <c r="BR943" s="46"/>
      <c r="BS943" s="46"/>
      <c r="BT943" s="46"/>
      <c r="BU943" s="46"/>
      <c r="BV943" s="46"/>
      <c r="BW943" s="46"/>
      <c r="BX943" s="46"/>
      <c r="BY943" s="46"/>
      <c r="BZ943" s="46"/>
      <c r="CA943" s="46"/>
      <c r="CB943" s="46"/>
      <c r="CC943" s="46"/>
      <c r="CD943" s="46"/>
      <c r="CE943" s="46"/>
      <c r="CF943" s="46"/>
      <c r="CG943" s="46"/>
      <c r="CH943" s="46"/>
      <c r="CI943" s="46"/>
      <c r="CJ943" s="46"/>
      <c r="CK943" s="46"/>
      <c r="CL943" s="46"/>
      <c r="CM943" s="46"/>
      <c r="CN943" s="46"/>
      <c r="CO943" s="46"/>
      <c r="CP943" s="46"/>
      <c r="CQ943" s="46"/>
      <c r="CR943" s="46"/>
      <c r="CS943" s="46"/>
      <c r="CT943" s="46"/>
      <c r="CU943" s="46"/>
      <c r="CV943" s="46"/>
      <c r="CW943" s="46"/>
      <c r="CX943" s="46"/>
      <c r="CY943" s="46"/>
      <c r="CZ943" s="46"/>
      <c r="DA943" s="46"/>
      <c r="DB943" s="46"/>
      <c r="DC943" s="46"/>
      <c r="DD943" s="46"/>
      <c r="DE943" s="46"/>
      <c r="DF943" s="46"/>
      <c r="DG943" s="46"/>
      <c r="DH943" s="46"/>
      <c r="DI943" s="46"/>
      <c r="DJ943" s="46"/>
      <c r="DK943" s="46"/>
    </row>
    <row r="944" spans="2:115" x14ac:dyDescent="0.25">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46"/>
      <c r="AI944" s="46"/>
      <c r="AJ944" s="46"/>
      <c r="AK944" s="46"/>
      <c r="AL944" s="46"/>
      <c r="AM944" s="46"/>
      <c r="AN944" s="46"/>
      <c r="AO944" s="46"/>
      <c r="AP944" s="46"/>
      <c r="AQ944" s="46"/>
      <c r="AR944" s="46"/>
      <c r="AS944" s="46"/>
      <c r="AT944" s="46"/>
      <c r="AU944" s="46"/>
      <c r="AV944" s="46"/>
      <c r="AW944" s="46"/>
      <c r="AX944" s="46"/>
      <c r="AY944" s="46"/>
      <c r="AZ944" s="46"/>
      <c r="BA944" s="46"/>
      <c r="BB944" s="46"/>
      <c r="BC944" s="46"/>
      <c r="BD944" s="46"/>
      <c r="BE944" s="46"/>
      <c r="BF944" s="46"/>
      <c r="BG944" s="46"/>
      <c r="BH944" s="46"/>
      <c r="BI944" s="46"/>
      <c r="BJ944" s="46"/>
      <c r="BK944" s="46"/>
      <c r="BL944" s="46"/>
      <c r="BM944" s="46"/>
      <c r="BN944" s="46"/>
      <c r="BO944" s="46"/>
      <c r="BP944" s="46"/>
      <c r="BQ944" s="46"/>
      <c r="BR944" s="46"/>
      <c r="BS944" s="46"/>
      <c r="BT944" s="46"/>
      <c r="BU944" s="46"/>
      <c r="BV944" s="46"/>
      <c r="BW944" s="46"/>
      <c r="BX944" s="46"/>
      <c r="BY944" s="46"/>
      <c r="BZ944" s="46"/>
      <c r="CA944" s="46"/>
      <c r="CB944" s="46"/>
      <c r="CC944" s="46"/>
      <c r="CD944" s="46"/>
      <c r="CE944" s="46"/>
      <c r="CF944" s="46"/>
      <c r="CG944" s="46"/>
      <c r="CH944" s="46"/>
      <c r="CI944" s="46"/>
      <c r="CJ944" s="46"/>
      <c r="CK944" s="46"/>
      <c r="CL944" s="46"/>
      <c r="CM944" s="46"/>
      <c r="CN944" s="46"/>
      <c r="CO944" s="46"/>
      <c r="CP944" s="46"/>
      <c r="CQ944" s="46"/>
      <c r="CR944" s="46"/>
      <c r="CS944" s="46"/>
      <c r="CT944" s="46"/>
      <c r="CU944" s="46"/>
      <c r="CV944" s="46"/>
      <c r="CW944" s="46"/>
      <c r="CX944" s="46"/>
      <c r="CY944" s="46"/>
      <c r="CZ944" s="46"/>
      <c r="DA944" s="46"/>
      <c r="DB944" s="46"/>
      <c r="DC944" s="46"/>
      <c r="DD944" s="46"/>
      <c r="DE944" s="46"/>
      <c r="DF944" s="46"/>
      <c r="DG944" s="46"/>
      <c r="DH944" s="46"/>
      <c r="DI944" s="46"/>
      <c r="DJ944" s="46"/>
      <c r="DK944" s="46"/>
    </row>
    <row r="945" spans="2:115" x14ac:dyDescent="0.25">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46"/>
      <c r="AI945" s="46"/>
      <c r="AJ945" s="46"/>
      <c r="AK945" s="46"/>
      <c r="AL945" s="46"/>
      <c r="AM945" s="46"/>
      <c r="AN945" s="46"/>
      <c r="AO945" s="46"/>
      <c r="AP945" s="46"/>
      <c r="AQ945" s="46"/>
      <c r="AR945" s="46"/>
      <c r="AS945" s="46"/>
      <c r="AT945" s="46"/>
      <c r="AU945" s="46"/>
      <c r="AV945" s="46"/>
      <c r="AW945" s="46"/>
      <c r="AX945" s="46"/>
      <c r="AY945" s="46"/>
      <c r="AZ945" s="46"/>
      <c r="BA945" s="46"/>
      <c r="BB945" s="46"/>
      <c r="BC945" s="46"/>
      <c r="BD945" s="46"/>
      <c r="BE945" s="46"/>
      <c r="BF945" s="46"/>
      <c r="BG945" s="46"/>
      <c r="BH945" s="46"/>
      <c r="BI945" s="46"/>
      <c r="BJ945" s="46"/>
      <c r="BK945" s="46"/>
      <c r="BL945" s="46"/>
      <c r="BM945" s="46"/>
      <c r="BN945" s="46"/>
      <c r="BO945" s="46"/>
      <c r="BP945" s="46"/>
      <c r="BQ945" s="46"/>
      <c r="BR945" s="46"/>
      <c r="BS945" s="46"/>
      <c r="BT945" s="46"/>
      <c r="BU945" s="46"/>
      <c r="BV945" s="46"/>
      <c r="BW945" s="46"/>
      <c r="BX945" s="46"/>
      <c r="BY945" s="46"/>
      <c r="BZ945" s="46"/>
      <c r="CA945" s="46"/>
      <c r="CB945" s="46"/>
      <c r="CC945" s="46"/>
      <c r="CD945" s="46"/>
      <c r="CE945" s="46"/>
      <c r="CF945" s="46"/>
      <c r="CG945" s="46"/>
      <c r="CH945" s="46"/>
      <c r="CI945" s="46"/>
      <c r="CJ945" s="46"/>
      <c r="CK945" s="46"/>
      <c r="CL945" s="46"/>
      <c r="CM945" s="46"/>
      <c r="CN945" s="46"/>
      <c r="CO945" s="46"/>
      <c r="CP945" s="46"/>
      <c r="CQ945" s="46"/>
      <c r="CR945" s="46"/>
      <c r="CS945" s="46"/>
      <c r="CT945" s="46"/>
      <c r="CU945" s="46"/>
      <c r="CV945" s="46"/>
      <c r="CW945" s="46"/>
      <c r="CX945" s="46"/>
      <c r="CY945" s="46"/>
      <c r="CZ945" s="46"/>
      <c r="DA945" s="46"/>
      <c r="DB945" s="46"/>
      <c r="DC945" s="46"/>
      <c r="DD945" s="46"/>
      <c r="DE945" s="46"/>
      <c r="DF945" s="46"/>
      <c r="DG945" s="46"/>
      <c r="DH945" s="46"/>
      <c r="DI945" s="46"/>
      <c r="DJ945" s="46"/>
      <c r="DK945" s="46"/>
    </row>
    <row r="946" spans="2:115" x14ac:dyDescent="0.25">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46"/>
      <c r="AI946" s="46"/>
      <c r="AJ946" s="46"/>
      <c r="AK946" s="46"/>
      <c r="AL946" s="46"/>
      <c r="AM946" s="46"/>
      <c r="AN946" s="46"/>
      <c r="AO946" s="46"/>
      <c r="AP946" s="46"/>
      <c r="AQ946" s="46"/>
      <c r="AR946" s="46"/>
      <c r="AS946" s="46"/>
      <c r="AT946" s="46"/>
      <c r="AU946" s="46"/>
      <c r="AV946" s="46"/>
      <c r="AW946" s="46"/>
      <c r="AX946" s="46"/>
      <c r="AY946" s="46"/>
      <c r="AZ946" s="46"/>
      <c r="BA946" s="46"/>
      <c r="BB946" s="46"/>
      <c r="BC946" s="46"/>
      <c r="BD946" s="46"/>
      <c r="BE946" s="46"/>
      <c r="BF946" s="46"/>
      <c r="BG946" s="46"/>
      <c r="BH946" s="46"/>
      <c r="BI946" s="46"/>
      <c r="BJ946" s="46"/>
      <c r="BK946" s="46"/>
      <c r="BL946" s="46"/>
      <c r="BM946" s="46"/>
      <c r="BN946" s="46"/>
      <c r="BO946" s="46"/>
      <c r="BP946" s="46"/>
      <c r="BQ946" s="46"/>
      <c r="BR946" s="46"/>
      <c r="BS946" s="46"/>
      <c r="BT946" s="46"/>
      <c r="BU946" s="46"/>
      <c r="BV946" s="46"/>
      <c r="BW946" s="46"/>
      <c r="BX946" s="46"/>
      <c r="BY946" s="46"/>
      <c r="BZ946" s="46"/>
      <c r="CA946" s="46"/>
      <c r="CB946" s="46"/>
      <c r="CC946" s="46"/>
      <c r="CD946" s="46"/>
      <c r="CE946" s="46"/>
      <c r="CF946" s="46"/>
      <c r="CG946" s="46"/>
      <c r="CH946" s="46"/>
      <c r="CI946" s="46"/>
      <c r="CJ946" s="46"/>
      <c r="CK946" s="46"/>
      <c r="CL946" s="46"/>
      <c r="CM946" s="46"/>
      <c r="CN946" s="46"/>
      <c r="CO946" s="46"/>
      <c r="CP946" s="46"/>
      <c r="CQ946" s="46"/>
      <c r="CR946" s="46"/>
      <c r="CS946" s="46"/>
      <c r="CT946" s="46"/>
      <c r="CU946" s="46"/>
      <c r="CV946" s="46"/>
      <c r="CW946" s="46"/>
      <c r="CX946" s="46"/>
      <c r="CY946" s="46"/>
      <c r="CZ946" s="46"/>
      <c r="DA946" s="46"/>
      <c r="DB946" s="46"/>
      <c r="DC946" s="46"/>
      <c r="DD946" s="46"/>
      <c r="DE946" s="46"/>
      <c r="DF946" s="46"/>
      <c r="DG946" s="46"/>
      <c r="DH946" s="46"/>
      <c r="DI946" s="46"/>
      <c r="DJ946" s="46"/>
      <c r="DK946" s="46"/>
    </row>
    <row r="947" spans="2:115" x14ac:dyDescent="0.25">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46"/>
      <c r="AI947" s="46"/>
      <c r="AJ947" s="46"/>
      <c r="AK947" s="46"/>
      <c r="AL947" s="46"/>
      <c r="AM947" s="46"/>
      <c r="AN947" s="46"/>
      <c r="AO947" s="46"/>
      <c r="AP947" s="46"/>
      <c r="AQ947" s="46"/>
      <c r="AR947" s="46"/>
      <c r="AS947" s="46"/>
      <c r="AT947" s="46"/>
      <c r="AU947" s="46"/>
      <c r="AV947" s="46"/>
      <c r="AW947" s="46"/>
      <c r="AX947" s="46"/>
      <c r="AY947" s="46"/>
      <c r="AZ947" s="46"/>
      <c r="BA947" s="46"/>
      <c r="BB947" s="46"/>
      <c r="BC947" s="46"/>
      <c r="BD947" s="46"/>
      <c r="BE947" s="46"/>
      <c r="BF947" s="46"/>
      <c r="BG947" s="46"/>
      <c r="BH947" s="46"/>
      <c r="BI947" s="46"/>
      <c r="BJ947" s="46"/>
      <c r="BK947" s="46"/>
      <c r="BL947" s="46"/>
      <c r="BM947" s="46"/>
      <c r="BN947" s="46"/>
      <c r="BO947" s="46"/>
      <c r="BP947" s="46"/>
      <c r="BQ947" s="46"/>
      <c r="BR947" s="46"/>
      <c r="BS947" s="46"/>
      <c r="BT947" s="46"/>
      <c r="BU947" s="46"/>
      <c r="BV947" s="46"/>
      <c r="BW947" s="46"/>
      <c r="BX947" s="46"/>
      <c r="BY947" s="46"/>
      <c r="BZ947" s="46"/>
      <c r="CA947" s="46"/>
      <c r="CB947" s="46"/>
      <c r="CC947" s="46"/>
      <c r="CD947" s="46"/>
      <c r="CE947" s="46"/>
      <c r="CF947" s="46"/>
      <c r="CG947" s="46"/>
      <c r="CH947" s="46"/>
      <c r="CI947" s="46"/>
      <c r="CJ947" s="46"/>
      <c r="CK947" s="46"/>
      <c r="CL947" s="46"/>
      <c r="CM947" s="46"/>
      <c r="CN947" s="46"/>
      <c r="CO947" s="46"/>
      <c r="CP947" s="46"/>
      <c r="CQ947" s="46"/>
      <c r="CR947" s="46"/>
      <c r="CS947" s="46"/>
      <c r="CT947" s="46"/>
      <c r="CU947" s="46"/>
      <c r="CV947" s="46"/>
      <c r="CW947" s="46"/>
      <c r="CX947" s="46"/>
      <c r="CY947" s="46"/>
      <c r="CZ947" s="46"/>
      <c r="DA947" s="46"/>
      <c r="DB947" s="46"/>
      <c r="DC947" s="46"/>
      <c r="DD947" s="46"/>
      <c r="DE947" s="46"/>
      <c r="DF947" s="46"/>
      <c r="DG947" s="46"/>
      <c r="DH947" s="46"/>
      <c r="DI947" s="46"/>
      <c r="DJ947" s="46"/>
      <c r="DK947" s="46"/>
    </row>
    <row r="948" spans="2:115" x14ac:dyDescent="0.25">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46"/>
      <c r="AI948" s="46"/>
      <c r="AJ948" s="46"/>
      <c r="AK948" s="46"/>
      <c r="AL948" s="46"/>
      <c r="AM948" s="46"/>
      <c r="AN948" s="46"/>
      <c r="AO948" s="46"/>
      <c r="AP948" s="46"/>
      <c r="AQ948" s="46"/>
      <c r="AR948" s="46"/>
      <c r="AS948" s="46"/>
      <c r="AT948" s="46"/>
      <c r="AU948" s="46"/>
      <c r="AV948" s="46"/>
      <c r="AW948" s="46"/>
      <c r="AX948" s="46"/>
      <c r="AY948" s="46"/>
      <c r="AZ948" s="46"/>
      <c r="BA948" s="46"/>
      <c r="BB948" s="46"/>
      <c r="BC948" s="46"/>
      <c r="BD948" s="46"/>
      <c r="BE948" s="46"/>
      <c r="BF948" s="46"/>
      <c r="BG948" s="46"/>
      <c r="BH948" s="46"/>
      <c r="BI948" s="46"/>
      <c r="BJ948" s="46"/>
      <c r="BK948" s="46"/>
      <c r="BL948" s="46"/>
      <c r="BM948" s="46"/>
      <c r="BN948" s="46"/>
      <c r="BO948" s="46"/>
      <c r="BP948" s="46"/>
      <c r="BQ948" s="46"/>
      <c r="BR948" s="46"/>
      <c r="BS948" s="46"/>
      <c r="BT948" s="46"/>
      <c r="BU948" s="46"/>
      <c r="BV948" s="46"/>
      <c r="BW948" s="46"/>
      <c r="BX948" s="46"/>
      <c r="BY948" s="46"/>
      <c r="BZ948" s="46"/>
      <c r="CA948" s="46"/>
      <c r="CB948" s="46"/>
      <c r="CC948" s="46"/>
      <c r="CD948" s="46"/>
      <c r="CE948" s="46"/>
      <c r="CF948" s="46"/>
      <c r="CG948" s="46"/>
      <c r="CH948" s="46"/>
      <c r="CI948" s="46"/>
      <c r="CJ948" s="46"/>
      <c r="CK948" s="46"/>
      <c r="CL948" s="46"/>
      <c r="CM948" s="46"/>
      <c r="CN948" s="46"/>
      <c r="CO948" s="46"/>
      <c r="CP948" s="46"/>
      <c r="CQ948" s="46"/>
      <c r="CR948" s="46"/>
      <c r="CS948" s="46"/>
      <c r="CT948" s="46"/>
      <c r="CU948" s="46"/>
      <c r="CV948" s="46"/>
      <c r="CW948" s="46"/>
      <c r="CX948" s="46"/>
      <c r="CY948" s="46"/>
      <c r="CZ948" s="46"/>
      <c r="DA948" s="46"/>
      <c r="DB948" s="46"/>
      <c r="DC948" s="46"/>
      <c r="DD948" s="46"/>
      <c r="DE948" s="46"/>
      <c r="DF948" s="46"/>
      <c r="DG948" s="46"/>
      <c r="DH948" s="46"/>
      <c r="DI948" s="46"/>
      <c r="DJ948" s="46"/>
      <c r="DK948" s="46"/>
    </row>
    <row r="949" spans="2:115" x14ac:dyDescent="0.25">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c r="AG949" s="46"/>
      <c r="AH949" s="46"/>
      <c r="AI949" s="46"/>
      <c r="AJ949" s="46"/>
      <c r="AK949" s="46"/>
      <c r="AL949" s="46"/>
      <c r="AM949" s="46"/>
      <c r="AN949" s="46"/>
      <c r="AO949" s="46"/>
      <c r="AP949" s="46"/>
      <c r="AQ949" s="46"/>
      <c r="AR949" s="46"/>
      <c r="AS949" s="46"/>
      <c r="AT949" s="46"/>
      <c r="AU949" s="46"/>
      <c r="AV949" s="46"/>
      <c r="AW949" s="46"/>
      <c r="AX949" s="46"/>
      <c r="AY949" s="46"/>
      <c r="AZ949" s="46"/>
      <c r="BA949" s="46"/>
      <c r="BB949" s="46"/>
      <c r="BC949" s="46"/>
      <c r="BD949" s="46"/>
      <c r="BE949" s="46"/>
      <c r="BF949" s="46"/>
      <c r="BG949" s="46"/>
      <c r="BH949" s="46"/>
      <c r="BI949" s="46"/>
      <c r="BJ949" s="46"/>
      <c r="BK949" s="46"/>
      <c r="BL949" s="46"/>
      <c r="BM949" s="46"/>
      <c r="BN949" s="46"/>
      <c r="BO949" s="46"/>
      <c r="BP949" s="46"/>
      <c r="BQ949" s="46"/>
      <c r="BR949" s="46"/>
      <c r="BS949" s="46"/>
      <c r="BT949" s="46"/>
      <c r="BU949" s="46"/>
      <c r="BV949" s="46"/>
      <c r="BW949" s="46"/>
      <c r="BX949" s="46"/>
      <c r="BY949" s="46"/>
      <c r="BZ949" s="46"/>
      <c r="CA949" s="46"/>
      <c r="CB949" s="46"/>
      <c r="CC949" s="46"/>
      <c r="CD949" s="46"/>
      <c r="CE949" s="46"/>
      <c r="CF949" s="46"/>
      <c r="CG949" s="46"/>
      <c r="CH949" s="46"/>
      <c r="CI949" s="46"/>
      <c r="CJ949" s="46"/>
      <c r="CK949" s="46"/>
      <c r="CL949" s="46"/>
      <c r="CM949" s="46"/>
      <c r="CN949" s="46"/>
      <c r="CO949" s="46"/>
      <c r="CP949" s="46"/>
      <c r="CQ949" s="46"/>
      <c r="CR949" s="46"/>
      <c r="CS949" s="46"/>
      <c r="CT949" s="46"/>
      <c r="CU949" s="46"/>
      <c r="CV949" s="46"/>
      <c r="CW949" s="46"/>
      <c r="CX949" s="46"/>
      <c r="CY949" s="46"/>
      <c r="CZ949" s="46"/>
      <c r="DA949" s="46"/>
      <c r="DB949" s="46"/>
      <c r="DC949" s="46"/>
      <c r="DD949" s="46"/>
      <c r="DE949" s="46"/>
      <c r="DF949" s="46"/>
      <c r="DG949" s="46"/>
      <c r="DH949" s="46"/>
      <c r="DI949" s="46"/>
      <c r="DJ949" s="46"/>
      <c r="DK949" s="46"/>
    </row>
    <row r="950" spans="2:115" x14ac:dyDescent="0.25">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c r="AG950" s="46"/>
      <c r="AH950" s="46"/>
      <c r="AI950" s="46"/>
      <c r="AJ950" s="46"/>
      <c r="AK950" s="46"/>
      <c r="AL950" s="46"/>
      <c r="AM950" s="46"/>
      <c r="AN950" s="46"/>
      <c r="AO950" s="46"/>
      <c r="AP950" s="46"/>
      <c r="AQ950" s="46"/>
      <c r="AR950" s="46"/>
      <c r="AS950" s="46"/>
      <c r="AT950" s="46"/>
      <c r="AU950" s="46"/>
      <c r="AV950" s="46"/>
      <c r="AW950" s="46"/>
      <c r="AX950" s="46"/>
      <c r="AY950" s="46"/>
      <c r="AZ950" s="46"/>
      <c r="BA950" s="46"/>
      <c r="BB950" s="46"/>
      <c r="BC950" s="46"/>
      <c r="BD950" s="46"/>
      <c r="BE950" s="46"/>
      <c r="BF950" s="46"/>
      <c r="BG950" s="46"/>
      <c r="BH950" s="46"/>
      <c r="BI950" s="46"/>
      <c r="BJ950" s="46"/>
      <c r="BK950" s="46"/>
      <c r="BL950" s="46"/>
      <c r="BM950" s="46"/>
      <c r="BN950" s="46"/>
      <c r="BO950" s="46"/>
      <c r="BP950" s="46"/>
      <c r="BQ950" s="46"/>
      <c r="BR950" s="46"/>
      <c r="BS950" s="46"/>
      <c r="BT950" s="46"/>
      <c r="BU950" s="46"/>
      <c r="BV950" s="46"/>
      <c r="BW950" s="46"/>
      <c r="BX950" s="46"/>
      <c r="BY950" s="46"/>
      <c r="BZ950" s="46"/>
      <c r="CA950" s="46"/>
      <c r="CB950" s="46"/>
      <c r="CC950" s="46"/>
      <c r="CD950" s="46"/>
      <c r="CE950" s="46"/>
      <c r="CF950" s="46"/>
      <c r="CG950" s="46"/>
      <c r="CH950" s="46"/>
      <c r="CI950" s="46"/>
      <c r="CJ950" s="46"/>
      <c r="CK950" s="46"/>
      <c r="CL950" s="46"/>
      <c r="CM950" s="46"/>
      <c r="CN950" s="46"/>
      <c r="CO950" s="46"/>
      <c r="CP950" s="46"/>
      <c r="CQ950" s="46"/>
      <c r="CR950" s="46"/>
      <c r="CS950" s="46"/>
      <c r="CT950" s="46"/>
      <c r="CU950" s="46"/>
      <c r="CV950" s="46"/>
      <c r="CW950" s="46"/>
      <c r="CX950" s="46"/>
      <c r="CY950" s="46"/>
      <c r="CZ950" s="46"/>
      <c r="DA950" s="46"/>
      <c r="DB950" s="46"/>
      <c r="DC950" s="46"/>
      <c r="DD950" s="46"/>
      <c r="DE950" s="46"/>
      <c r="DF950" s="46"/>
      <c r="DG950" s="46"/>
      <c r="DH950" s="46"/>
      <c r="DI950" s="46"/>
      <c r="DJ950" s="46"/>
      <c r="DK950" s="46"/>
    </row>
    <row r="951" spans="2:115" x14ac:dyDescent="0.25">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c r="AG951" s="46"/>
      <c r="AH951" s="46"/>
      <c r="AI951" s="46"/>
      <c r="AJ951" s="46"/>
      <c r="AK951" s="46"/>
      <c r="AL951" s="46"/>
      <c r="AM951" s="46"/>
      <c r="AN951" s="46"/>
      <c r="AO951" s="46"/>
      <c r="AP951" s="46"/>
      <c r="AQ951" s="46"/>
      <c r="AR951" s="46"/>
      <c r="AS951" s="46"/>
      <c r="AT951" s="46"/>
      <c r="AU951" s="46"/>
      <c r="AV951" s="46"/>
      <c r="AW951" s="46"/>
      <c r="AX951" s="46"/>
      <c r="AY951" s="46"/>
      <c r="AZ951" s="46"/>
      <c r="BA951" s="46"/>
      <c r="BB951" s="46"/>
      <c r="BC951" s="46"/>
      <c r="BD951" s="46"/>
      <c r="BE951" s="46"/>
      <c r="BF951" s="46"/>
      <c r="BG951" s="46"/>
      <c r="BH951" s="46"/>
      <c r="BI951" s="46"/>
      <c r="BJ951" s="46"/>
      <c r="BK951" s="46"/>
      <c r="BL951" s="46"/>
      <c r="BM951" s="46"/>
      <c r="BN951" s="46"/>
      <c r="BO951" s="46"/>
      <c r="BP951" s="46"/>
      <c r="BQ951" s="46"/>
      <c r="BR951" s="46"/>
      <c r="BS951" s="46"/>
      <c r="BT951" s="46"/>
      <c r="BU951" s="46"/>
      <c r="BV951" s="46"/>
      <c r="BW951" s="46"/>
      <c r="BX951" s="46"/>
      <c r="BY951" s="46"/>
      <c r="BZ951" s="46"/>
      <c r="CA951" s="46"/>
      <c r="CB951" s="46"/>
      <c r="CC951" s="46"/>
      <c r="CD951" s="46"/>
      <c r="CE951" s="46"/>
      <c r="CF951" s="46"/>
      <c r="CG951" s="46"/>
      <c r="CH951" s="46"/>
      <c r="CI951" s="46"/>
      <c r="CJ951" s="46"/>
      <c r="CK951" s="46"/>
      <c r="CL951" s="46"/>
      <c r="CM951" s="46"/>
      <c r="CN951" s="46"/>
      <c r="CO951" s="46"/>
      <c r="CP951" s="46"/>
      <c r="CQ951" s="46"/>
      <c r="CR951" s="46"/>
      <c r="CS951" s="46"/>
      <c r="CT951" s="46"/>
      <c r="CU951" s="46"/>
      <c r="CV951" s="46"/>
      <c r="CW951" s="46"/>
      <c r="CX951" s="46"/>
      <c r="CY951" s="46"/>
      <c r="CZ951" s="46"/>
      <c r="DA951" s="46"/>
      <c r="DB951" s="46"/>
      <c r="DC951" s="46"/>
      <c r="DD951" s="46"/>
      <c r="DE951" s="46"/>
      <c r="DF951" s="46"/>
      <c r="DG951" s="46"/>
      <c r="DH951" s="46"/>
      <c r="DI951" s="46"/>
      <c r="DJ951" s="46"/>
      <c r="DK951" s="46"/>
    </row>
    <row r="952" spans="2:115" x14ac:dyDescent="0.25">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c r="AG952" s="46"/>
      <c r="AH952" s="46"/>
      <c r="AI952" s="46"/>
      <c r="AJ952" s="46"/>
      <c r="AK952" s="46"/>
      <c r="AL952" s="46"/>
      <c r="AM952" s="46"/>
      <c r="AN952" s="46"/>
      <c r="AO952" s="46"/>
      <c r="AP952" s="46"/>
      <c r="AQ952" s="46"/>
      <c r="AR952" s="46"/>
      <c r="AS952" s="46"/>
      <c r="AT952" s="46"/>
      <c r="AU952" s="46"/>
      <c r="AV952" s="46"/>
      <c r="AW952" s="46"/>
      <c r="AX952" s="46"/>
      <c r="AY952" s="46"/>
      <c r="AZ952" s="46"/>
      <c r="BA952" s="46"/>
      <c r="BB952" s="46"/>
      <c r="BC952" s="46"/>
      <c r="BD952" s="46"/>
      <c r="BE952" s="46"/>
      <c r="BF952" s="46"/>
      <c r="BG952" s="46"/>
      <c r="BH952" s="46"/>
      <c r="BI952" s="46"/>
      <c r="BJ952" s="46"/>
      <c r="BK952" s="46"/>
      <c r="BL952" s="46"/>
      <c r="BM952" s="46"/>
      <c r="BN952" s="46"/>
      <c r="BO952" s="46"/>
      <c r="BP952" s="46"/>
      <c r="BQ952" s="46"/>
      <c r="BR952" s="46"/>
      <c r="BS952" s="46"/>
      <c r="BT952" s="46"/>
      <c r="BU952" s="46"/>
      <c r="BV952" s="46"/>
      <c r="BW952" s="46"/>
      <c r="BX952" s="46"/>
      <c r="BY952" s="46"/>
      <c r="BZ952" s="46"/>
      <c r="CA952" s="46"/>
      <c r="CB952" s="46"/>
      <c r="CC952" s="46"/>
      <c r="CD952" s="46"/>
      <c r="CE952" s="46"/>
      <c r="CF952" s="46"/>
      <c r="CG952" s="46"/>
      <c r="CH952" s="46"/>
      <c r="CI952" s="46"/>
      <c r="CJ952" s="46"/>
      <c r="CK952" s="46"/>
      <c r="CL952" s="46"/>
      <c r="CM952" s="46"/>
      <c r="CN952" s="46"/>
      <c r="CO952" s="46"/>
      <c r="CP952" s="46"/>
      <c r="CQ952" s="46"/>
      <c r="CR952" s="46"/>
      <c r="CS952" s="46"/>
      <c r="CT952" s="46"/>
      <c r="CU952" s="46"/>
      <c r="CV952" s="46"/>
      <c r="CW952" s="46"/>
      <c r="CX952" s="46"/>
      <c r="CY952" s="46"/>
      <c r="CZ952" s="46"/>
      <c r="DA952" s="46"/>
      <c r="DB952" s="46"/>
      <c r="DC952" s="46"/>
      <c r="DD952" s="46"/>
      <c r="DE952" s="46"/>
      <c r="DF952" s="46"/>
      <c r="DG952" s="46"/>
      <c r="DH952" s="46"/>
      <c r="DI952" s="46"/>
      <c r="DJ952" s="46"/>
      <c r="DK952" s="46"/>
    </row>
    <row r="953" spans="2:115" x14ac:dyDescent="0.25">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c r="AG953" s="46"/>
      <c r="AH953" s="46"/>
      <c r="AI953" s="46"/>
      <c r="AJ953" s="46"/>
      <c r="AK953" s="46"/>
      <c r="AL953" s="46"/>
      <c r="AM953" s="46"/>
      <c r="AN953" s="46"/>
      <c r="AO953" s="46"/>
      <c r="AP953" s="46"/>
      <c r="AQ953" s="46"/>
      <c r="AR953" s="46"/>
      <c r="AS953" s="46"/>
      <c r="AT953" s="46"/>
      <c r="AU953" s="46"/>
      <c r="AV953" s="46"/>
      <c r="AW953" s="46"/>
      <c r="AX953" s="46"/>
      <c r="AY953" s="46"/>
      <c r="AZ953" s="46"/>
      <c r="BA953" s="46"/>
      <c r="BB953" s="46"/>
      <c r="BC953" s="46"/>
      <c r="BD953" s="46"/>
      <c r="BE953" s="46"/>
      <c r="BF953" s="46"/>
      <c r="BG953" s="46"/>
      <c r="BH953" s="46"/>
      <c r="BI953" s="46"/>
      <c r="BJ953" s="46"/>
      <c r="BK953" s="46"/>
      <c r="BL953" s="46"/>
      <c r="BM953" s="46"/>
      <c r="BN953" s="46"/>
      <c r="BO953" s="46"/>
      <c r="BP953" s="46"/>
      <c r="BQ953" s="46"/>
      <c r="BR953" s="46"/>
      <c r="BS953" s="46"/>
      <c r="BT953" s="46"/>
      <c r="BU953" s="46"/>
      <c r="BV953" s="46"/>
      <c r="BW953" s="46"/>
      <c r="BX953" s="46"/>
      <c r="BY953" s="46"/>
      <c r="BZ953" s="46"/>
      <c r="CA953" s="46"/>
      <c r="CB953" s="46"/>
      <c r="CC953" s="46"/>
      <c r="CD953" s="46"/>
      <c r="CE953" s="46"/>
      <c r="CF953" s="46"/>
      <c r="CG953" s="46"/>
      <c r="CH953" s="46"/>
      <c r="CI953" s="46"/>
      <c r="CJ953" s="46"/>
      <c r="CK953" s="46"/>
      <c r="CL953" s="46"/>
      <c r="CM953" s="46"/>
      <c r="CN953" s="46"/>
      <c r="CO953" s="46"/>
      <c r="CP953" s="46"/>
      <c r="CQ953" s="46"/>
      <c r="CR953" s="46"/>
      <c r="CS953" s="46"/>
      <c r="CT953" s="46"/>
      <c r="CU953" s="46"/>
      <c r="CV953" s="46"/>
      <c r="CW953" s="46"/>
      <c r="CX953" s="46"/>
      <c r="CY953" s="46"/>
      <c r="CZ953" s="46"/>
      <c r="DA953" s="46"/>
      <c r="DB953" s="46"/>
      <c r="DC953" s="46"/>
      <c r="DD953" s="46"/>
      <c r="DE953" s="46"/>
      <c r="DF953" s="46"/>
      <c r="DG953" s="46"/>
      <c r="DH953" s="46"/>
      <c r="DI953" s="46"/>
      <c r="DJ953" s="46"/>
      <c r="DK953" s="46"/>
    </row>
    <row r="954" spans="2:115" x14ac:dyDescent="0.25">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c r="AH954" s="46"/>
      <c r="AI954" s="46"/>
      <c r="AJ954" s="46"/>
      <c r="AK954" s="46"/>
      <c r="AL954" s="46"/>
      <c r="AM954" s="46"/>
      <c r="AN954" s="46"/>
      <c r="AO954" s="46"/>
      <c r="AP954" s="46"/>
      <c r="AQ954" s="46"/>
      <c r="AR954" s="46"/>
      <c r="AS954" s="46"/>
      <c r="AT954" s="46"/>
      <c r="AU954" s="46"/>
      <c r="AV954" s="46"/>
      <c r="AW954" s="46"/>
      <c r="AX954" s="46"/>
      <c r="AY954" s="46"/>
      <c r="AZ954" s="46"/>
      <c r="BA954" s="46"/>
      <c r="BB954" s="46"/>
      <c r="BC954" s="46"/>
      <c r="BD954" s="46"/>
      <c r="BE954" s="46"/>
      <c r="BF954" s="46"/>
      <c r="BG954" s="46"/>
      <c r="BH954" s="46"/>
      <c r="BI954" s="46"/>
      <c r="BJ954" s="46"/>
      <c r="BK954" s="46"/>
      <c r="BL954" s="46"/>
      <c r="BM954" s="46"/>
      <c r="BN954" s="46"/>
      <c r="BO954" s="46"/>
      <c r="BP954" s="46"/>
      <c r="BQ954" s="46"/>
      <c r="BR954" s="46"/>
      <c r="BS954" s="46"/>
      <c r="BT954" s="46"/>
      <c r="BU954" s="46"/>
      <c r="BV954" s="46"/>
      <c r="BW954" s="46"/>
      <c r="BX954" s="46"/>
      <c r="BY954" s="46"/>
      <c r="BZ954" s="46"/>
      <c r="CA954" s="46"/>
      <c r="CB954" s="46"/>
      <c r="CC954" s="46"/>
      <c r="CD954" s="46"/>
      <c r="CE954" s="46"/>
      <c r="CF954" s="46"/>
      <c r="CG954" s="46"/>
      <c r="CH954" s="46"/>
      <c r="CI954" s="46"/>
      <c r="CJ954" s="46"/>
      <c r="CK954" s="46"/>
      <c r="CL954" s="46"/>
      <c r="CM954" s="46"/>
      <c r="CN954" s="46"/>
      <c r="CO954" s="46"/>
      <c r="CP954" s="46"/>
      <c r="CQ954" s="46"/>
      <c r="CR954" s="46"/>
      <c r="CS954" s="46"/>
      <c r="CT954" s="46"/>
      <c r="CU954" s="46"/>
      <c r="CV954" s="46"/>
      <c r="CW954" s="46"/>
      <c r="CX954" s="46"/>
      <c r="CY954" s="46"/>
      <c r="CZ954" s="46"/>
      <c r="DA954" s="46"/>
      <c r="DB954" s="46"/>
      <c r="DC954" s="46"/>
      <c r="DD954" s="46"/>
      <c r="DE954" s="46"/>
      <c r="DF954" s="46"/>
      <c r="DG954" s="46"/>
      <c r="DH954" s="46"/>
      <c r="DI954" s="46"/>
      <c r="DJ954" s="46"/>
      <c r="DK954" s="46"/>
    </row>
    <row r="955" spans="2:115" x14ac:dyDescent="0.25">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46"/>
      <c r="AI955" s="46"/>
      <c r="AJ955" s="46"/>
      <c r="AK955" s="46"/>
      <c r="AL955" s="46"/>
      <c r="AM955" s="46"/>
      <c r="AN955" s="46"/>
      <c r="AO955" s="46"/>
      <c r="AP955" s="46"/>
      <c r="AQ955" s="46"/>
      <c r="AR955" s="46"/>
      <c r="AS955" s="46"/>
      <c r="AT955" s="46"/>
      <c r="AU955" s="46"/>
      <c r="AV955" s="46"/>
      <c r="AW955" s="46"/>
      <c r="AX955" s="46"/>
      <c r="AY955" s="46"/>
      <c r="AZ955" s="46"/>
      <c r="BA955" s="46"/>
      <c r="BB955" s="46"/>
      <c r="BC955" s="46"/>
      <c r="BD955" s="46"/>
      <c r="BE955" s="46"/>
      <c r="BF955" s="46"/>
      <c r="BG955" s="46"/>
      <c r="BH955" s="46"/>
      <c r="BI955" s="46"/>
      <c r="BJ955" s="46"/>
      <c r="BK955" s="46"/>
      <c r="BL955" s="46"/>
      <c r="BM955" s="46"/>
      <c r="BN955" s="46"/>
      <c r="BO955" s="46"/>
      <c r="BP955" s="46"/>
      <c r="BQ955" s="46"/>
      <c r="BR955" s="46"/>
      <c r="BS955" s="46"/>
      <c r="BT955" s="46"/>
      <c r="BU955" s="46"/>
      <c r="BV955" s="46"/>
      <c r="BW955" s="46"/>
      <c r="BX955" s="46"/>
      <c r="BY955" s="46"/>
      <c r="BZ955" s="46"/>
      <c r="CA955" s="46"/>
      <c r="CB955" s="46"/>
      <c r="CC955" s="46"/>
      <c r="CD955" s="46"/>
      <c r="CE955" s="46"/>
      <c r="CF955" s="46"/>
      <c r="CG955" s="46"/>
      <c r="CH955" s="46"/>
      <c r="CI955" s="46"/>
      <c r="CJ955" s="46"/>
      <c r="CK955" s="46"/>
      <c r="CL955" s="46"/>
      <c r="CM955" s="46"/>
      <c r="CN955" s="46"/>
      <c r="CO955" s="46"/>
      <c r="CP955" s="46"/>
      <c r="CQ955" s="46"/>
      <c r="CR955" s="46"/>
      <c r="CS955" s="46"/>
      <c r="CT955" s="46"/>
      <c r="CU955" s="46"/>
      <c r="CV955" s="46"/>
      <c r="CW955" s="46"/>
      <c r="CX955" s="46"/>
      <c r="CY955" s="46"/>
      <c r="CZ955" s="46"/>
      <c r="DA955" s="46"/>
      <c r="DB955" s="46"/>
      <c r="DC955" s="46"/>
      <c r="DD955" s="46"/>
      <c r="DE955" s="46"/>
      <c r="DF955" s="46"/>
      <c r="DG955" s="46"/>
      <c r="DH955" s="46"/>
      <c r="DI955" s="46"/>
      <c r="DJ955" s="46"/>
      <c r="DK955" s="46"/>
    </row>
    <row r="956" spans="2:115" x14ac:dyDescent="0.25">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46"/>
      <c r="AI956" s="46"/>
      <c r="AJ956" s="46"/>
      <c r="AK956" s="46"/>
      <c r="AL956" s="46"/>
      <c r="AM956" s="46"/>
      <c r="AN956" s="46"/>
      <c r="AO956" s="46"/>
      <c r="AP956" s="46"/>
      <c r="AQ956" s="46"/>
      <c r="AR956" s="46"/>
      <c r="AS956" s="46"/>
      <c r="AT956" s="46"/>
      <c r="AU956" s="46"/>
      <c r="AV956" s="46"/>
      <c r="AW956" s="46"/>
      <c r="AX956" s="46"/>
      <c r="AY956" s="46"/>
      <c r="AZ956" s="46"/>
      <c r="BA956" s="46"/>
      <c r="BB956" s="46"/>
      <c r="BC956" s="46"/>
      <c r="BD956" s="46"/>
      <c r="BE956" s="46"/>
      <c r="BF956" s="46"/>
      <c r="BG956" s="46"/>
      <c r="BH956" s="46"/>
      <c r="BI956" s="46"/>
      <c r="BJ956" s="46"/>
      <c r="BK956" s="46"/>
      <c r="BL956" s="46"/>
      <c r="BM956" s="46"/>
      <c r="BN956" s="46"/>
      <c r="BO956" s="46"/>
      <c r="BP956" s="46"/>
      <c r="BQ956" s="46"/>
      <c r="BR956" s="46"/>
      <c r="BS956" s="46"/>
      <c r="BT956" s="46"/>
      <c r="BU956" s="46"/>
      <c r="BV956" s="46"/>
      <c r="BW956" s="46"/>
      <c r="BX956" s="46"/>
      <c r="BY956" s="46"/>
      <c r="BZ956" s="46"/>
      <c r="CA956" s="46"/>
      <c r="CB956" s="46"/>
      <c r="CC956" s="46"/>
      <c r="CD956" s="46"/>
      <c r="CE956" s="46"/>
      <c r="CF956" s="46"/>
      <c r="CG956" s="46"/>
      <c r="CH956" s="46"/>
      <c r="CI956" s="46"/>
      <c r="CJ956" s="46"/>
      <c r="CK956" s="46"/>
      <c r="CL956" s="46"/>
      <c r="CM956" s="46"/>
      <c r="CN956" s="46"/>
      <c r="CO956" s="46"/>
      <c r="CP956" s="46"/>
      <c r="CQ956" s="46"/>
      <c r="CR956" s="46"/>
      <c r="CS956" s="46"/>
      <c r="CT956" s="46"/>
      <c r="CU956" s="46"/>
      <c r="CV956" s="46"/>
      <c r="CW956" s="46"/>
      <c r="CX956" s="46"/>
      <c r="CY956" s="46"/>
      <c r="CZ956" s="46"/>
      <c r="DA956" s="46"/>
      <c r="DB956" s="46"/>
      <c r="DC956" s="46"/>
      <c r="DD956" s="46"/>
      <c r="DE956" s="46"/>
      <c r="DF956" s="46"/>
      <c r="DG956" s="46"/>
      <c r="DH956" s="46"/>
      <c r="DI956" s="46"/>
      <c r="DJ956" s="46"/>
      <c r="DK956" s="46"/>
    </row>
    <row r="957" spans="2:115" x14ac:dyDescent="0.25">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46"/>
      <c r="AI957" s="46"/>
      <c r="AJ957" s="46"/>
      <c r="AK957" s="46"/>
      <c r="AL957" s="46"/>
      <c r="AM957" s="46"/>
      <c r="AN957" s="46"/>
      <c r="AO957" s="46"/>
      <c r="AP957" s="46"/>
      <c r="AQ957" s="46"/>
      <c r="AR957" s="46"/>
      <c r="AS957" s="46"/>
      <c r="AT957" s="46"/>
      <c r="AU957" s="46"/>
      <c r="AV957" s="46"/>
      <c r="AW957" s="46"/>
      <c r="AX957" s="46"/>
      <c r="AY957" s="46"/>
      <c r="AZ957" s="46"/>
      <c r="BA957" s="46"/>
      <c r="BB957" s="46"/>
      <c r="BC957" s="46"/>
      <c r="BD957" s="46"/>
      <c r="BE957" s="46"/>
      <c r="BF957" s="46"/>
      <c r="BG957" s="46"/>
      <c r="BH957" s="46"/>
      <c r="BI957" s="46"/>
      <c r="BJ957" s="46"/>
      <c r="BK957" s="46"/>
      <c r="BL957" s="46"/>
      <c r="BM957" s="46"/>
      <c r="BN957" s="46"/>
      <c r="BO957" s="46"/>
      <c r="BP957" s="46"/>
      <c r="BQ957" s="46"/>
      <c r="BR957" s="46"/>
      <c r="BS957" s="46"/>
      <c r="BT957" s="46"/>
      <c r="BU957" s="46"/>
      <c r="BV957" s="46"/>
      <c r="BW957" s="46"/>
      <c r="BX957" s="46"/>
      <c r="BY957" s="46"/>
      <c r="BZ957" s="46"/>
      <c r="CA957" s="46"/>
      <c r="CB957" s="46"/>
      <c r="CC957" s="46"/>
      <c r="CD957" s="46"/>
      <c r="CE957" s="46"/>
      <c r="CF957" s="46"/>
      <c r="CG957" s="46"/>
      <c r="CH957" s="46"/>
      <c r="CI957" s="46"/>
      <c r="CJ957" s="46"/>
      <c r="CK957" s="46"/>
      <c r="CL957" s="46"/>
      <c r="CM957" s="46"/>
      <c r="CN957" s="46"/>
      <c r="CO957" s="46"/>
      <c r="CP957" s="46"/>
      <c r="CQ957" s="46"/>
      <c r="CR957" s="46"/>
      <c r="CS957" s="46"/>
      <c r="CT957" s="46"/>
      <c r="CU957" s="46"/>
      <c r="CV957" s="46"/>
      <c r="CW957" s="46"/>
      <c r="CX957" s="46"/>
      <c r="CY957" s="46"/>
      <c r="CZ957" s="46"/>
      <c r="DA957" s="46"/>
      <c r="DB957" s="46"/>
      <c r="DC957" s="46"/>
      <c r="DD957" s="46"/>
      <c r="DE957" s="46"/>
      <c r="DF957" s="46"/>
      <c r="DG957" s="46"/>
      <c r="DH957" s="46"/>
      <c r="DI957" s="46"/>
      <c r="DJ957" s="46"/>
      <c r="DK957" s="46"/>
    </row>
    <row r="958" spans="2:115" x14ac:dyDescent="0.25">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46"/>
      <c r="AI958" s="46"/>
      <c r="AJ958" s="46"/>
      <c r="AK958" s="46"/>
      <c r="AL958" s="46"/>
      <c r="AM958" s="46"/>
      <c r="AN958" s="46"/>
      <c r="AO958" s="46"/>
      <c r="AP958" s="46"/>
      <c r="AQ958" s="46"/>
      <c r="AR958" s="46"/>
      <c r="AS958" s="46"/>
      <c r="AT958" s="46"/>
      <c r="AU958" s="46"/>
      <c r="AV958" s="46"/>
      <c r="AW958" s="46"/>
      <c r="AX958" s="46"/>
      <c r="AY958" s="46"/>
      <c r="AZ958" s="46"/>
      <c r="BA958" s="46"/>
      <c r="BB958" s="46"/>
      <c r="BC958" s="46"/>
      <c r="BD958" s="46"/>
      <c r="BE958" s="46"/>
      <c r="BF958" s="46"/>
      <c r="BG958" s="46"/>
      <c r="BH958" s="46"/>
      <c r="BI958" s="46"/>
      <c r="BJ958" s="46"/>
      <c r="BK958" s="46"/>
      <c r="BL958" s="46"/>
      <c r="BM958" s="46"/>
      <c r="BN958" s="46"/>
      <c r="BO958" s="46"/>
      <c r="BP958" s="46"/>
      <c r="BQ958" s="46"/>
      <c r="BR958" s="46"/>
      <c r="BS958" s="46"/>
      <c r="BT958" s="46"/>
      <c r="BU958" s="46"/>
      <c r="BV958" s="46"/>
      <c r="BW958" s="46"/>
      <c r="BX958" s="46"/>
      <c r="BY958" s="46"/>
      <c r="BZ958" s="46"/>
      <c r="CA958" s="46"/>
      <c r="CB958" s="46"/>
      <c r="CC958" s="46"/>
      <c r="CD958" s="46"/>
      <c r="CE958" s="46"/>
      <c r="CF958" s="46"/>
      <c r="CG958" s="46"/>
      <c r="CH958" s="46"/>
      <c r="CI958" s="46"/>
      <c r="CJ958" s="46"/>
      <c r="CK958" s="46"/>
      <c r="CL958" s="46"/>
      <c r="CM958" s="46"/>
      <c r="CN958" s="46"/>
      <c r="CO958" s="46"/>
      <c r="CP958" s="46"/>
      <c r="CQ958" s="46"/>
      <c r="CR958" s="46"/>
      <c r="CS958" s="46"/>
      <c r="CT958" s="46"/>
      <c r="CU958" s="46"/>
      <c r="CV958" s="46"/>
      <c r="CW958" s="46"/>
      <c r="CX958" s="46"/>
      <c r="CY958" s="46"/>
      <c r="CZ958" s="46"/>
      <c r="DA958" s="46"/>
      <c r="DB958" s="46"/>
      <c r="DC958" s="46"/>
      <c r="DD958" s="46"/>
      <c r="DE958" s="46"/>
      <c r="DF958" s="46"/>
      <c r="DG958" s="46"/>
      <c r="DH958" s="46"/>
      <c r="DI958" s="46"/>
      <c r="DJ958" s="46"/>
      <c r="DK958" s="46"/>
    </row>
    <row r="959" spans="2:115" x14ac:dyDescent="0.25">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46"/>
      <c r="AI959" s="46"/>
      <c r="AJ959" s="46"/>
      <c r="AK959" s="46"/>
      <c r="AL959" s="46"/>
      <c r="AM959" s="46"/>
      <c r="AN959" s="46"/>
      <c r="AO959" s="46"/>
      <c r="AP959" s="46"/>
      <c r="AQ959" s="46"/>
      <c r="AR959" s="46"/>
      <c r="AS959" s="46"/>
      <c r="AT959" s="46"/>
      <c r="AU959" s="46"/>
      <c r="AV959" s="46"/>
      <c r="AW959" s="46"/>
      <c r="AX959" s="46"/>
      <c r="AY959" s="46"/>
      <c r="AZ959" s="46"/>
      <c r="BA959" s="46"/>
      <c r="BB959" s="46"/>
      <c r="BC959" s="46"/>
      <c r="BD959" s="46"/>
      <c r="BE959" s="46"/>
      <c r="BF959" s="46"/>
      <c r="BG959" s="46"/>
      <c r="BH959" s="46"/>
      <c r="BI959" s="46"/>
      <c r="BJ959" s="46"/>
      <c r="BK959" s="46"/>
      <c r="BL959" s="46"/>
      <c r="BM959" s="46"/>
      <c r="BN959" s="46"/>
      <c r="BO959" s="46"/>
      <c r="BP959" s="46"/>
      <c r="BQ959" s="46"/>
      <c r="BR959" s="46"/>
      <c r="BS959" s="46"/>
      <c r="BT959" s="46"/>
      <c r="BU959" s="46"/>
      <c r="BV959" s="46"/>
      <c r="BW959" s="46"/>
      <c r="BX959" s="46"/>
      <c r="BY959" s="46"/>
      <c r="BZ959" s="46"/>
      <c r="CA959" s="46"/>
      <c r="CB959" s="46"/>
      <c r="CC959" s="46"/>
      <c r="CD959" s="46"/>
      <c r="CE959" s="46"/>
      <c r="CF959" s="46"/>
      <c r="CG959" s="46"/>
      <c r="CH959" s="46"/>
      <c r="CI959" s="46"/>
      <c r="CJ959" s="46"/>
      <c r="CK959" s="46"/>
      <c r="CL959" s="46"/>
      <c r="CM959" s="46"/>
      <c r="CN959" s="46"/>
      <c r="CO959" s="46"/>
      <c r="CP959" s="46"/>
      <c r="CQ959" s="46"/>
      <c r="CR959" s="46"/>
      <c r="CS959" s="46"/>
      <c r="CT959" s="46"/>
      <c r="CU959" s="46"/>
      <c r="CV959" s="46"/>
      <c r="CW959" s="46"/>
      <c r="CX959" s="46"/>
      <c r="CY959" s="46"/>
      <c r="CZ959" s="46"/>
      <c r="DA959" s="46"/>
      <c r="DB959" s="46"/>
      <c r="DC959" s="46"/>
      <c r="DD959" s="46"/>
      <c r="DE959" s="46"/>
      <c r="DF959" s="46"/>
      <c r="DG959" s="46"/>
      <c r="DH959" s="46"/>
      <c r="DI959" s="46"/>
      <c r="DJ959" s="46"/>
      <c r="DK959" s="46"/>
    </row>
    <row r="960" spans="2:115" x14ac:dyDescent="0.25">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46"/>
      <c r="AI960" s="46"/>
      <c r="AJ960" s="46"/>
      <c r="AK960" s="46"/>
      <c r="AL960" s="46"/>
      <c r="AM960" s="46"/>
      <c r="AN960" s="46"/>
      <c r="AO960" s="46"/>
      <c r="AP960" s="46"/>
      <c r="AQ960" s="46"/>
      <c r="AR960" s="46"/>
      <c r="AS960" s="46"/>
      <c r="AT960" s="46"/>
      <c r="AU960" s="46"/>
      <c r="AV960" s="46"/>
      <c r="AW960" s="46"/>
      <c r="AX960" s="46"/>
      <c r="AY960" s="46"/>
      <c r="AZ960" s="46"/>
      <c r="BA960" s="46"/>
      <c r="BB960" s="46"/>
      <c r="BC960" s="46"/>
      <c r="BD960" s="46"/>
      <c r="BE960" s="46"/>
      <c r="BF960" s="46"/>
      <c r="BG960" s="46"/>
      <c r="BH960" s="46"/>
      <c r="BI960" s="46"/>
      <c r="BJ960" s="46"/>
      <c r="BK960" s="46"/>
      <c r="BL960" s="46"/>
      <c r="BM960" s="46"/>
      <c r="BN960" s="46"/>
      <c r="BO960" s="46"/>
      <c r="BP960" s="46"/>
      <c r="BQ960" s="46"/>
      <c r="BR960" s="46"/>
      <c r="BS960" s="46"/>
      <c r="BT960" s="46"/>
      <c r="BU960" s="46"/>
      <c r="BV960" s="46"/>
      <c r="BW960" s="46"/>
      <c r="BX960" s="46"/>
      <c r="BY960" s="46"/>
      <c r="BZ960" s="46"/>
      <c r="CA960" s="46"/>
      <c r="CB960" s="46"/>
      <c r="CC960" s="46"/>
      <c r="CD960" s="46"/>
      <c r="CE960" s="46"/>
      <c r="CF960" s="46"/>
      <c r="CG960" s="46"/>
      <c r="CH960" s="46"/>
      <c r="CI960" s="46"/>
      <c r="CJ960" s="46"/>
      <c r="CK960" s="46"/>
      <c r="CL960" s="46"/>
      <c r="CM960" s="46"/>
      <c r="CN960" s="46"/>
      <c r="CO960" s="46"/>
      <c r="CP960" s="46"/>
      <c r="CQ960" s="46"/>
      <c r="CR960" s="46"/>
      <c r="CS960" s="46"/>
      <c r="CT960" s="46"/>
      <c r="CU960" s="46"/>
      <c r="CV960" s="46"/>
      <c r="CW960" s="46"/>
      <c r="CX960" s="46"/>
      <c r="CY960" s="46"/>
      <c r="CZ960" s="46"/>
      <c r="DA960" s="46"/>
      <c r="DB960" s="46"/>
      <c r="DC960" s="46"/>
      <c r="DD960" s="46"/>
      <c r="DE960" s="46"/>
      <c r="DF960" s="46"/>
      <c r="DG960" s="46"/>
      <c r="DH960" s="46"/>
      <c r="DI960" s="46"/>
      <c r="DJ960" s="46"/>
      <c r="DK960" s="46"/>
    </row>
    <row r="961" spans="2:115" x14ac:dyDescent="0.25">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46"/>
      <c r="AI961" s="46"/>
      <c r="AJ961" s="46"/>
      <c r="AK961" s="46"/>
      <c r="AL961" s="46"/>
      <c r="AM961" s="46"/>
      <c r="AN961" s="46"/>
      <c r="AO961" s="46"/>
      <c r="AP961" s="46"/>
      <c r="AQ961" s="46"/>
      <c r="AR961" s="46"/>
      <c r="AS961" s="46"/>
      <c r="AT961" s="46"/>
      <c r="AU961" s="46"/>
      <c r="AV961" s="46"/>
      <c r="AW961" s="46"/>
      <c r="AX961" s="46"/>
      <c r="AY961" s="46"/>
      <c r="AZ961" s="46"/>
      <c r="BA961" s="46"/>
      <c r="BB961" s="46"/>
      <c r="BC961" s="46"/>
      <c r="BD961" s="46"/>
      <c r="BE961" s="46"/>
      <c r="BF961" s="46"/>
      <c r="BG961" s="46"/>
      <c r="BH961" s="46"/>
      <c r="BI961" s="46"/>
      <c r="BJ961" s="46"/>
      <c r="BK961" s="46"/>
      <c r="BL961" s="46"/>
      <c r="BM961" s="46"/>
      <c r="BN961" s="46"/>
      <c r="BO961" s="46"/>
      <c r="BP961" s="46"/>
      <c r="BQ961" s="46"/>
      <c r="BR961" s="46"/>
      <c r="BS961" s="46"/>
      <c r="BT961" s="46"/>
      <c r="BU961" s="46"/>
      <c r="BV961" s="46"/>
      <c r="BW961" s="46"/>
      <c r="BX961" s="46"/>
      <c r="BY961" s="46"/>
      <c r="BZ961" s="46"/>
      <c r="CA961" s="46"/>
      <c r="CB961" s="46"/>
      <c r="CC961" s="46"/>
      <c r="CD961" s="46"/>
      <c r="CE961" s="46"/>
      <c r="CF961" s="46"/>
      <c r="CG961" s="46"/>
      <c r="CH961" s="46"/>
      <c r="CI961" s="46"/>
      <c r="CJ961" s="46"/>
      <c r="CK961" s="46"/>
      <c r="CL961" s="46"/>
      <c r="CM961" s="46"/>
      <c r="CN961" s="46"/>
      <c r="CO961" s="46"/>
      <c r="CP961" s="46"/>
      <c r="CQ961" s="46"/>
      <c r="CR961" s="46"/>
      <c r="CS961" s="46"/>
      <c r="CT961" s="46"/>
      <c r="CU961" s="46"/>
      <c r="CV961" s="46"/>
      <c r="CW961" s="46"/>
      <c r="CX961" s="46"/>
      <c r="CY961" s="46"/>
      <c r="CZ961" s="46"/>
      <c r="DA961" s="46"/>
      <c r="DB961" s="46"/>
      <c r="DC961" s="46"/>
      <c r="DD961" s="46"/>
      <c r="DE961" s="46"/>
      <c r="DF961" s="46"/>
      <c r="DG961" s="46"/>
      <c r="DH961" s="46"/>
      <c r="DI961" s="46"/>
      <c r="DJ961" s="46"/>
      <c r="DK961" s="46"/>
    </row>
    <row r="962" spans="2:115" x14ac:dyDescent="0.25">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46"/>
      <c r="AI962" s="46"/>
      <c r="AJ962" s="46"/>
      <c r="AK962" s="46"/>
      <c r="AL962" s="46"/>
      <c r="AM962" s="46"/>
      <c r="AN962" s="46"/>
      <c r="AO962" s="46"/>
      <c r="AP962" s="46"/>
      <c r="AQ962" s="46"/>
      <c r="AR962" s="46"/>
      <c r="AS962" s="46"/>
      <c r="AT962" s="46"/>
      <c r="AU962" s="46"/>
      <c r="AV962" s="46"/>
      <c r="AW962" s="46"/>
      <c r="AX962" s="46"/>
      <c r="AY962" s="46"/>
      <c r="AZ962" s="46"/>
      <c r="BA962" s="46"/>
      <c r="BB962" s="46"/>
      <c r="BC962" s="46"/>
      <c r="BD962" s="46"/>
      <c r="BE962" s="46"/>
      <c r="BF962" s="46"/>
      <c r="BG962" s="46"/>
      <c r="BH962" s="46"/>
      <c r="BI962" s="46"/>
      <c r="BJ962" s="46"/>
      <c r="BK962" s="46"/>
      <c r="BL962" s="46"/>
      <c r="BM962" s="46"/>
      <c r="BN962" s="46"/>
      <c r="BO962" s="46"/>
      <c r="BP962" s="46"/>
      <c r="BQ962" s="46"/>
      <c r="BR962" s="46"/>
      <c r="BS962" s="46"/>
      <c r="BT962" s="46"/>
      <c r="BU962" s="46"/>
      <c r="BV962" s="46"/>
      <c r="BW962" s="46"/>
      <c r="BX962" s="46"/>
      <c r="BY962" s="46"/>
      <c r="BZ962" s="46"/>
      <c r="CA962" s="46"/>
      <c r="CB962" s="46"/>
      <c r="CC962" s="46"/>
      <c r="CD962" s="46"/>
      <c r="CE962" s="46"/>
      <c r="CF962" s="46"/>
      <c r="CG962" s="46"/>
      <c r="CH962" s="46"/>
      <c r="CI962" s="46"/>
      <c r="CJ962" s="46"/>
      <c r="CK962" s="46"/>
      <c r="CL962" s="46"/>
      <c r="CM962" s="46"/>
      <c r="CN962" s="46"/>
      <c r="CO962" s="46"/>
      <c r="CP962" s="46"/>
      <c r="CQ962" s="46"/>
      <c r="CR962" s="46"/>
      <c r="CS962" s="46"/>
      <c r="CT962" s="46"/>
      <c r="CU962" s="46"/>
      <c r="CV962" s="46"/>
      <c r="CW962" s="46"/>
      <c r="CX962" s="46"/>
      <c r="CY962" s="46"/>
      <c r="CZ962" s="46"/>
      <c r="DA962" s="46"/>
      <c r="DB962" s="46"/>
      <c r="DC962" s="46"/>
      <c r="DD962" s="46"/>
      <c r="DE962" s="46"/>
      <c r="DF962" s="46"/>
      <c r="DG962" s="46"/>
      <c r="DH962" s="46"/>
      <c r="DI962" s="46"/>
      <c r="DJ962" s="46"/>
      <c r="DK962" s="46"/>
    </row>
    <row r="963" spans="2:115" x14ac:dyDescent="0.25">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46"/>
      <c r="AI963" s="46"/>
      <c r="AJ963" s="46"/>
      <c r="AK963" s="46"/>
      <c r="AL963" s="46"/>
      <c r="AM963" s="46"/>
      <c r="AN963" s="46"/>
      <c r="AO963" s="46"/>
      <c r="AP963" s="46"/>
      <c r="AQ963" s="46"/>
      <c r="AR963" s="46"/>
      <c r="AS963" s="46"/>
      <c r="AT963" s="46"/>
      <c r="AU963" s="46"/>
      <c r="AV963" s="46"/>
      <c r="AW963" s="46"/>
      <c r="AX963" s="46"/>
      <c r="AY963" s="46"/>
      <c r="AZ963" s="46"/>
      <c r="BA963" s="46"/>
      <c r="BB963" s="46"/>
      <c r="BC963" s="46"/>
      <c r="BD963" s="46"/>
      <c r="BE963" s="46"/>
      <c r="BF963" s="46"/>
      <c r="BG963" s="46"/>
      <c r="BH963" s="46"/>
      <c r="BI963" s="46"/>
      <c r="BJ963" s="46"/>
      <c r="BK963" s="46"/>
      <c r="BL963" s="46"/>
      <c r="BM963" s="46"/>
      <c r="BN963" s="46"/>
      <c r="BO963" s="46"/>
      <c r="BP963" s="46"/>
      <c r="BQ963" s="46"/>
      <c r="BR963" s="46"/>
      <c r="BS963" s="46"/>
      <c r="BT963" s="46"/>
      <c r="BU963" s="46"/>
      <c r="BV963" s="46"/>
      <c r="BW963" s="46"/>
      <c r="BX963" s="46"/>
      <c r="BY963" s="46"/>
      <c r="BZ963" s="46"/>
      <c r="CA963" s="46"/>
      <c r="CB963" s="46"/>
      <c r="CC963" s="46"/>
      <c r="CD963" s="46"/>
      <c r="CE963" s="46"/>
      <c r="CF963" s="46"/>
      <c r="CG963" s="46"/>
      <c r="CH963" s="46"/>
      <c r="CI963" s="46"/>
      <c r="CJ963" s="46"/>
      <c r="CK963" s="46"/>
      <c r="CL963" s="46"/>
      <c r="CM963" s="46"/>
      <c r="CN963" s="46"/>
      <c r="CO963" s="46"/>
      <c r="CP963" s="46"/>
      <c r="CQ963" s="46"/>
      <c r="CR963" s="46"/>
      <c r="CS963" s="46"/>
      <c r="CT963" s="46"/>
      <c r="CU963" s="46"/>
      <c r="CV963" s="46"/>
      <c r="CW963" s="46"/>
      <c r="CX963" s="46"/>
      <c r="CY963" s="46"/>
      <c r="CZ963" s="46"/>
      <c r="DA963" s="46"/>
      <c r="DB963" s="46"/>
      <c r="DC963" s="46"/>
      <c r="DD963" s="46"/>
      <c r="DE963" s="46"/>
      <c r="DF963" s="46"/>
      <c r="DG963" s="46"/>
      <c r="DH963" s="46"/>
      <c r="DI963" s="46"/>
      <c r="DJ963" s="46"/>
      <c r="DK963" s="46"/>
    </row>
    <row r="964" spans="2:115" x14ac:dyDescent="0.25">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46"/>
      <c r="AI964" s="46"/>
      <c r="AJ964" s="46"/>
      <c r="AK964" s="46"/>
      <c r="AL964" s="46"/>
      <c r="AM964" s="46"/>
      <c r="AN964" s="46"/>
      <c r="AO964" s="46"/>
      <c r="AP964" s="46"/>
      <c r="AQ964" s="46"/>
      <c r="AR964" s="46"/>
      <c r="AS964" s="46"/>
      <c r="AT964" s="46"/>
      <c r="AU964" s="46"/>
      <c r="AV964" s="46"/>
      <c r="AW964" s="46"/>
      <c r="AX964" s="46"/>
      <c r="AY964" s="46"/>
      <c r="AZ964" s="46"/>
      <c r="BA964" s="46"/>
      <c r="BB964" s="46"/>
      <c r="BC964" s="46"/>
      <c r="BD964" s="46"/>
      <c r="BE964" s="46"/>
      <c r="BF964" s="46"/>
      <c r="BG964" s="46"/>
      <c r="BH964" s="46"/>
      <c r="BI964" s="46"/>
      <c r="BJ964" s="46"/>
      <c r="BK964" s="46"/>
      <c r="BL964" s="46"/>
      <c r="BM964" s="46"/>
      <c r="BN964" s="46"/>
      <c r="BO964" s="46"/>
      <c r="BP964" s="46"/>
      <c r="BQ964" s="46"/>
      <c r="BR964" s="46"/>
      <c r="BS964" s="46"/>
      <c r="BT964" s="46"/>
      <c r="BU964" s="46"/>
      <c r="BV964" s="46"/>
      <c r="BW964" s="46"/>
      <c r="BX964" s="46"/>
      <c r="BY964" s="46"/>
      <c r="BZ964" s="46"/>
      <c r="CA964" s="46"/>
      <c r="CB964" s="46"/>
      <c r="CC964" s="46"/>
      <c r="CD964" s="46"/>
      <c r="CE964" s="46"/>
      <c r="CF964" s="46"/>
      <c r="CG964" s="46"/>
      <c r="CH964" s="46"/>
      <c r="CI964" s="46"/>
      <c r="CJ964" s="46"/>
      <c r="CK964" s="46"/>
      <c r="CL964" s="46"/>
      <c r="CM964" s="46"/>
      <c r="CN964" s="46"/>
      <c r="CO964" s="46"/>
      <c r="CP964" s="46"/>
      <c r="CQ964" s="46"/>
      <c r="CR964" s="46"/>
      <c r="CS964" s="46"/>
      <c r="CT964" s="46"/>
      <c r="CU964" s="46"/>
      <c r="CV964" s="46"/>
      <c r="CW964" s="46"/>
      <c r="CX964" s="46"/>
      <c r="CY964" s="46"/>
      <c r="CZ964" s="46"/>
      <c r="DA964" s="46"/>
      <c r="DB964" s="46"/>
      <c r="DC964" s="46"/>
      <c r="DD964" s="46"/>
      <c r="DE964" s="46"/>
      <c r="DF964" s="46"/>
      <c r="DG964" s="46"/>
      <c r="DH964" s="46"/>
      <c r="DI964" s="46"/>
      <c r="DJ964" s="46"/>
      <c r="DK964" s="46"/>
    </row>
    <row r="965" spans="2:115" x14ac:dyDescent="0.25">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46"/>
      <c r="AI965" s="46"/>
      <c r="AJ965" s="46"/>
      <c r="AK965" s="46"/>
      <c r="AL965" s="46"/>
      <c r="AM965" s="46"/>
      <c r="AN965" s="46"/>
      <c r="AO965" s="46"/>
      <c r="AP965" s="46"/>
      <c r="AQ965" s="46"/>
      <c r="AR965" s="46"/>
      <c r="AS965" s="46"/>
      <c r="AT965" s="46"/>
      <c r="AU965" s="46"/>
      <c r="AV965" s="46"/>
      <c r="AW965" s="46"/>
      <c r="AX965" s="46"/>
      <c r="AY965" s="46"/>
      <c r="AZ965" s="46"/>
      <c r="BA965" s="46"/>
      <c r="BB965" s="46"/>
      <c r="BC965" s="46"/>
      <c r="BD965" s="46"/>
      <c r="BE965" s="46"/>
      <c r="BF965" s="46"/>
      <c r="BG965" s="46"/>
      <c r="BH965" s="46"/>
      <c r="BI965" s="46"/>
      <c r="BJ965" s="46"/>
      <c r="BK965" s="46"/>
      <c r="BL965" s="46"/>
      <c r="BM965" s="46"/>
      <c r="BN965" s="46"/>
      <c r="BO965" s="46"/>
      <c r="BP965" s="46"/>
      <c r="BQ965" s="46"/>
      <c r="BR965" s="46"/>
      <c r="BS965" s="46"/>
      <c r="BT965" s="46"/>
      <c r="BU965" s="46"/>
      <c r="BV965" s="46"/>
      <c r="BW965" s="46"/>
      <c r="BX965" s="46"/>
      <c r="BY965" s="46"/>
      <c r="BZ965" s="46"/>
      <c r="CA965" s="46"/>
      <c r="CB965" s="46"/>
      <c r="CC965" s="46"/>
      <c r="CD965" s="46"/>
      <c r="CE965" s="46"/>
      <c r="CF965" s="46"/>
      <c r="CG965" s="46"/>
      <c r="CH965" s="46"/>
      <c r="CI965" s="46"/>
      <c r="CJ965" s="46"/>
      <c r="CK965" s="46"/>
      <c r="CL965" s="46"/>
      <c r="CM965" s="46"/>
      <c r="CN965" s="46"/>
      <c r="CO965" s="46"/>
      <c r="CP965" s="46"/>
      <c r="CQ965" s="46"/>
      <c r="CR965" s="46"/>
      <c r="CS965" s="46"/>
      <c r="CT965" s="46"/>
      <c r="CU965" s="46"/>
      <c r="CV965" s="46"/>
      <c r="CW965" s="46"/>
      <c r="CX965" s="46"/>
      <c r="CY965" s="46"/>
      <c r="CZ965" s="46"/>
      <c r="DA965" s="46"/>
      <c r="DB965" s="46"/>
      <c r="DC965" s="46"/>
      <c r="DD965" s="46"/>
      <c r="DE965" s="46"/>
      <c r="DF965" s="46"/>
      <c r="DG965" s="46"/>
      <c r="DH965" s="46"/>
      <c r="DI965" s="46"/>
      <c r="DJ965" s="46"/>
      <c r="DK965" s="46"/>
    </row>
    <row r="966" spans="2:115" x14ac:dyDescent="0.25">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c r="AG966" s="46"/>
      <c r="AH966" s="46"/>
      <c r="AI966" s="46"/>
      <c r="AJ966" s="46"/>
      <c r="AK966" s="46"/>
      <c r="AL966" s="46"/>
      <c r="AM966" s="46"/>
      <c r="AN966" s="46"/>
      <c r="AO966" s="46"/>
      <c r="AP966" s="46"/>
      <c r="AQ966" s="46"/>
      <c r="AR966" s="46"/>
      <c r="AS966" s="46"/>
      <c r="AT966" s="46"/>
      <c r="AU966" s="46"/>
      <c r="AV966" s="46"/>
      <c r="AW966" s="46"/>
      <c r="AX966" s="46"/>
      <c r="AY966" s="46"/>
      <c r="AZ966" s="46"/>
      <c r="BA966" s="46"/>
      <c r="BB966" s="46"/>
      <c r="BC966" s="46"/>
      <c r="BD966" s="46"/>
      <c r="BE966" s="46"/>
      <c r="BF966" s="46"/>
      <c r="BG966" s="46"/>
      <c r="BH966" s="46"/>
      <c r="BI966" s="46"/>
      <c r="BJ966" s="46"/>
      <c r="BK966" s="46"/>
      <c r="BL966" s="46"/>
      <c r="BM966" s="46"/>
      <c r="BN966" s="46"/>
      <c r="BO966" s="46"/>
      <c r="BP966" s="46"/>
      <c r="BQ966" s="46"/>
      <c r="BR966" s="46"/>
      <c r="BS966" s="46"/>
      <c r="BT966" s="46"/>
      <c r="BU966" s="46"/>
      <c r="BV966" s="46"/>
      <c r="BW966" s="46"/>
      <c r="BX966" s="46"/>
      <c r="BY966" s="46"/>
      <c r="BZ966" s="46"/>
      <c r="CA966" s="46"/>
      <c r="CB966" s="46"/>
      <c r="CC966" s="46"/>
      <c r="CD966" s="46"/>
      <c r="CE966" s="46"/>
      <c r="CF966" s="46"/>
      <c r="CG966" s="46"/>
      <c r="CH966" s="46"/>
      <c r="CI966" s="46"/>
      <c r="CJ966" s="46"/>
      <c r="CK966" s="46"/>
      <c r="CL966" s="46"/>
      <c r="CM966" s="46"/>
      <c r="CN966" s="46"/>
      <c r="CO966" s="46"/>
      <c r="CP966" s="46"/>
      <c r="CQ966" s="46"/>
      <c r="CR966" s="46"/>
      <c r="CS966" s="46"/>
      <c r="CT966" s="46"/>
      <c r="CU966" s="46"/>
      <c r="CV966" s="46"/>
      <c r="CW966" s="46"/>
      <c r="CX966" s="46"/>
      <c r="CY966" s="46"/>
      <c r="CZ966" s="46"/>
      <c r="DA966" s="46"/>
      <c r="DB966" s="46"/>
      <c r="DC966" s="46"/>
      <c r="DD966" s="46"/>
      <c r="DE966" s="46"/>
      <c r="DF966" s="46"/>
      <c r="DG966" s="46"/>
      <c r="DH966" s="46"/>
      <c r="DI966" s="46"/>
      <c r="DJ966" s="46"/>
      <c r="DK966" s="46"/>
    </row>
    <row r="967" spans="2:115" x14ac:dyDescent="0.25">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46"/>
      <c r="AI967" s="46"/>
      <c r="AJ967" s="46"/>
      <c r="AK967" s="46"/>
      <c r="AL967" s="46"/>
      <c r="AM967" s="46"/>
      <c r="AN967" s="46"/>
      <c r="AO967" s="46"/>
      <c r="AP967" s="46"/>
      <c r="AQ967" s="46"/>
      <c r="AR967" s="46"/>
      <c r="AS967" s="46"/>
      <c r="AT967" s="46"/>
      <c r="AU967" s="46"/>
      <c r="AV967" s="46"/>
      <c r="AW967" s="46"/>
      <c r="AX967" s="46"/>
      <c r="AY967" s="46"/>
      <c r="AZ967" s="46"/>
      <c r="BA967" s="46"/>
      <c r="BB967" s="46"/>
      <c r="BC967" s="46"/>
      <c r="BD967" s="46"/>
      <c r="BE967" s="46"/>
      <c r="BF967" s="46"/>
      <c r="BG967" s="46"/>
      <c r="BH967" s="46"/>
      <c r="BI967" s="46"/>
      <c r="BJ967" s="46"/>
      <c r="BK967" s="46"/>
      <c r="BL967" s="46"/>
      <c r="BM967" s="46"/>
      <c r="BN967" s="46"/>
      <c r="BO967" s="46"/>
      <c r="BP967" s="46"/>
      <c r="BQ967" s="46"/>
      <c r="BR967" s="46"/>
      <c r="BS967" s="46"/>
      <c r="BT967" s="46"/>
      <c r="BU967" s="46"/>
      <c r="BV967" s="46"/>
      <c r="BW967" s="46"/>
      <c r="BX967" s="46"/>
      <c r="BY967" s="46"/>
      <c r="BZ967" s="46"/>
      <c r="CA967" s="46"/>
      <c r="CB967" s="46"/>
      <c r="CC967" s="46"/>
      <c r="CD967" s="46"/>
      <c r="CE967" s="46"/>
      <c r="CF967" s="46"/>
      <c r="CG967" s="46"/>
      <c r="CH967" s="46"/>
      <c r="CI967" s="46"/>
      <c r="CJ967" s="46"/>
      <c r="CK967" s="46"/>
      <c r="CL967" s="46"/>
      <c r="CM967" s="46"/>
      <c r="CN967" s="46"/>
      <c r="CO967" s="46"/>
      <c r="CP967" s="46"/>
      <c r="CQ967" s="46"/>
      <c r="CR967" s="46"/>
      <c r="CS967" s="46"/>
      <c r="CT967" s="46"/>
      <c r="CU967" s="46"/>
      <c r="CV967" s="46"/>
      <c r="CW967" s="46"/>
      <c r="CX967" s="46"/>
      <c r="CY967" s="46"/>
      <c r="CZ967" s="46"/>
      <c r="DA967" s="46"/>
      <c r="DB967" s="46"/>
      <c r="DC967" s="46"/>
      <c r="DD967" s="46"/>
      <c r="DE967" s="46"/>
      <c r="DF967" s="46"/>
      <c r="DG967" s="46"/>
      <c r="DH967" s="46"/>
      <c r="DI967" s="46"/>
      <c r="DJ967" s="46"/>
      <c r="DK967" s="46"/>
    </row>
    <row r="968" spans="2:115" x14ac:dyDescent="0.25">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46"/>
      <c r="AI968" s="46"/>
      <c r="AJ968" s="46"/>
      <c r="AK968" s="46"/>
      <c r="AL968" s="46"/>
      <c r="AM968" s="46"/>
      <c r="AN968" s="46"/>
      <c r="AO968" s="46"/>
      <c r="AP968" s="46"/>
      <c r="AQ968" s="46"/>
      <c r="AR968" s="46"/>
      <c r="AS968" s="46"/>
      <c r="AT968" s="46"/>
      <c r="AU968" s="46"/>
      <c r="AV968" s="46"/>
      <c r="AW968" s="46"/>
      <c r="AX968" s="46"/>
      <c r="AY968" s="46"/>
      <c r="AZ968" s="46"/>
      <c r="BA968" s="46"/>
      <c r="BB968" s="46"/>
      <c r="BC968" s="46"/>
      <c r="BD968" s="46"/>
      <c r="BE968" s="46"/>
      <c r="BF968" s="46"/>
      <c r="BG968" s="46"/>
      <c r="BH968" s="46"/>
      <c r="BI968" s="46"/>
      <c r="BJ968" s="46"/>
      <c r="BK968" s="46"/>
      <c r="BL968" s="46"/>
      <c r="BM968" s="46"/>
      <c r="BN968" s="46"/>
      <c r="BO968" s="46"/>
      <c r="BP968" s="46"/>
      <c r="BQ968" s="46"/>
      <c r="BR968" s="46"/>
      <c r="BS968" s="46"/>
      <c r="BT968" s="46"/>
      <c r="BU968" s="46"/>
      <c r="BV968" s="46"/>
      <c r="BW968" s="46"/>
      <c r="BX968" s="46"/>
      <c r="BY968" s="46"/>
      <c r="BZ968" s="46"/>
      <c r="CA968" s="46"/>
      <c r="CB968" s="46"/>
      <c r="CC968" s="46"/>
      <c r="CD968" s="46"/>
      <c r="CE968" s="46"/>
      <c r="CF968" s="46"/>
      <c r="CG968" s="46"/>
      <c r="CH968" s="46"/>
      <c r="CI968" s="46"/>
      <c r="CJ968" s="46"/>
      <c r="CK968" s="46"/>
      <c r="CL968" s="46"/>
      <c r="CM968" s="46"/>
      <c r="CN968" s="46"/>
      <c r="CO968" s="46"/>
      <c r="CP968" s="46"/>
      <c r="CQ968" s="46"/>
      <c r="CR968" s="46"/>
      <c r="CS968" s="46"/>
      <c r="CT968" s="46"/>
      <c r="CU968" s="46"/>
      <c r="CV968" s="46"/>
      <c r="CW968" s="46"/>
      <c r="CX968" s="46"/>
      <c r="CY968" s="46"/>
      <c r="CZ968" s="46"/>
      <c r="DA968" s="46"/>
      <c r="DB968" s="46"/>
      <c r="DC968" s="46"/>
      <c r="DD968" s="46"/>
      <c r="DE968" s="46"/>
      <c r="DF968" s="46"/>
      <c r="DG968" s="46"/>
      <c r="DH968" s="46"/>
      <c r="DI968" s="46"/>
      <c r="DJ968" s="46"/>
      <c r="DK968" s="46"/>
    </row>
    <row r="969" spans="2:115" x14ac:dyDescent="0.25">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46"/>
      <c r="AI969" s="46"/>
      <c r="AJ969" s="46"/>
      <c r="AK969" s="46"/>
      <c r="AL969" s="46"/>
      <c r="AM969" s="46"/>
      <c r="AN969" s="46"/>
      <c r="AO969" s="46"/>
      <c r="AP969" s="46"/>
      <c r="AQ969" s="46"/>
      <c r="AR969" s="46"/>
      <c r="AS969" s="46"/>
      <c r="AT969" s="46"/>
      <c r="AU969" s="46"/>
      <c r="AV969" s="46"/>
      <c r="AW969" s="46"/>
      <c r="AX969" s="46"/>
      <c r="AY969" s="46"/>
      <c r="AZ969" s="46"/>
      <c r="BA969" s="46"/>
      <c r="BB969" s="46"/>
      <c r="BC969" s="46"/>
      <c r="BD969" s="46"/>
      <c r="BE969" s="46"/>
      <c r="BF969" s="46"/>
      <c r="BG969" s="46"/>
      <c r="BH969" s="46"/>
      <c r="BI969" s="46"/>
      <c r="BJ969" s="46"/>
      <c r="BK969" s="46"/>
      <c r="BL969" s="46"/>
      <c r="BM969" s="46"/>
      <c r="BN969" s="46"/>
      <c r="BO969" s="46"/>
      <c r="BP969" s="46"/>
      <c r="BQ969" s="46"/>
      <c r="BR969" s="46"/>
      <c r="BS969" s="46"/>
      <c r="BT969" s="46"/>
      <c r="BU969" s="46"/>
      <c r="BV969" s="46"/>
      <c r="BW969" s="46"/>
      <c r="BX969" s="46"/>
      <c r="BY969" s="46"/>
      <c r="BZ969" s="46"/>
      <c r="CA969" s="46"/>
      <c r="CB969" s="46"/>
      <c r="CC969" s="46"/>
      <c r="CD969" s="46"/>
      <c r="CE969" s="46"/>
      <c r="CF969" s="46"/>
      <c r="CG969" s="46"/>
      <c r="CH969" s="46"/>
      <c r="CI969" s="46"/>
      <c r="CJ969" s="46"/>
      <c r="CK969" s="46"/>
      <c r="CL969" s="46"/>
      <c r="CM969" s="46"/>
      <c r="CN969" s="46"/>
      <c r="CO969" s="46"/>
      <c r="CP969" s="46"/>
      <c r="CQ969" s="46"/>
      <c r="CR969" s="46"/>
      <c r="CS969" s="46"/>
      <c r="CT969" s="46"/>
      <c r="CU969" s="46"/>
      <c r="CV969" s="46"/>
      <c r="CW969" s="46"/>
      <c r="CX969" s="46"/>
      <c r="CY969" s="46"/>
      <c r="CZ969" s="46"/>
      <c r="DA969" s="46"/>
      <c r="DB969" s="46"/>
      <c r="DC969" s="46"/>
      <c r="DD969" s="46"/>
      <c r="DE969" s="46"/>
      <c r="DF969" s="46"/>
      <c r="DG969" s="46"/>
      <c r="DH969" s="46"/>
      <c r="DI969" s="46"/>
      <c r="DJ969" s="46"/>
      <c r="DK969" s="46"/>
    </row>
    <row r="970" spans="2:115" x14ac:dyDescent="0.25">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46"/>
      <c r="AI970" s="46"/>
      <c r="AJ970" s="46"/>
      <c r="AK970" s="46"/>
      <c r="AL970" s="46"/>
      <c r="AM970" s="46"/>
      <c r="AN970" s="46"/>
      <c r="AO970" s="46"/>
      <c r="AP970" s="46"/>
      <c r="AQ970" s="46"/>
      <c r="AR970" s="46"/>
      <c r="AS970" s="46"/>
      <c r="AT970" s="46"/>
      <c r="AU970" s="46"/>
      <c r="AV970" s="46"/>
      <c r="AW970" s="46"/>
      <c r="AX970" s="46"/>
      <c r="AY970" s="46"/>
      <c r="AZ970" s="46"/>
      <c r="BA970" s="46"/>
      <c r="BB970" s="46"/>
      <c r="BC970" s="46"/>
      <c r="BD970" s="46"/>
      <c r="BE970" s="46"/>
      <c r="BF970" s="46"/>
      <c r="BG970" s="46"/>
      <c r="BH970" s="46"/>
      <c r="BI970" s="46"/>
      <c r="BJ970" s="46"/>
      <c r="BK970" s="46"/>
      <c r="BL970" s="46"/>
      <c r="BM970" s="46"/>
      <c r="BN970" s="46"/>
      <c r="BO970" s="46"/>
      <c r="BP970" s="46"/>
      <c r="BQ970" s="46"/>
      <c r="BR970" s="46"/>
      <c r="BS970" s="46"/>
      <c r="BT970" s="46"/>
      <c r="BU970" s="46"/>
      <c r="BV970" s="46"/>
      <c r="BW970" s="46"/>
      <c r="BX970" s="46"/>
      <c r="BY970" s="46"/>
      <c r="BZ970" s="46"/>
      <c r="CA970" s="46"/>
      <c r="CB970" s="46"/>
      <c r="CC970" s="46"/>
      <c r="CD970" s="46"/>
      <c r="CE970" s="46"/>
      <c r="CF970" s="46"/>
      <c r="CG970" s="46"/>
      <c r="CH970" s="46"/>
      <c r="CI970" s="46"/>
      <c r="CJ970" s="46"/>
      <c r="CK970" s="46"/>
      <c r="CL970" s="46"/>
      <c r="CM970" s="46"/>
      <c r="CN970" s="46"/>
      <c r="CO970" s="46"/>
      <c r="CP970" s="46"/>
      <c r="CQ970" s="46"/>
      <c r="CR970" s="46"/>
      <c r="CS970" s="46"/>
      <c r="CT970" s="46"/>
      <c r="CU970" s="46"/>
      <c r="CV970" s="46"/>
      <c r="CW970" s="46"/>
      <c r="CX970" s="46"/>
      <c r="CY970" s="46"/>
      <c r="CZ970" s="46"/>
      <c r="DA970" s="46"/>
      <c r="DB970" s="46"/>
      <c r="DC970" s="46"/>
      <c r="DD970" s="46"/>
      <c r="DE970" s="46"/>
      <c r="DF970" s="46"/>
      <c r="DG970" s="46"/>
      <c r="DH970" s="46"/>
      <c r="DI970" s="46"/>
      <c r="DJ970" s="46"/>
      <c r="DK970" s="46"/>
    </row>
    <row r="971" spans="2:115" x14ac:dyDescent="0.25">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46"/>
      <c r="AI971" s="46"/>
      <c r="AJ971" s="46"/>
      <c r="AK971" s="46"/>
      <c r="AL971" s="46"/>
      <c r="AM971" s="46"/>
      <c r="AN971" s="46"/>
      <c r="AO971" s="46"/>
      <c r="AP971" s="46"/>
      <c r="AQ971" s="46"/>
      <c r="AR971" s="46"/>
      <c r="AS971" s="46"/>
      <c r="AT971" s="46"/>
      <c r="AU971" s="46"/>
      <c r="AV971" s="46"/>
      <c r="AW971" s="46"/>
      <c r="AX971" s="46"/>
      <c r="AY971" s="46"/>
      <c r="AZ971" s="46"/>
      <c r="BA971" s="46"/>
      <c r="BB971" s="46"/>
      <c r="BC971" s="46"/>
      <c r="BD971" s="46"/>
      <c r="BE971" s="46"/>
      <c r="BF971" s="46"/>
      <c r="BG971" s="46"/>
      <c r="BH971" s="46"/>
      <c r="BI971" s="46"/>
      <c r="BJ971" s="46"/>
      <c r="BK971" s="46"/>
      <c r="BL971" s="46"/>
      <c r="BM971" s="46"/>
      <c r="BN971" s="46"/>
      <c r="BO971" s="46"/>
      <c r="BP971" s="46"/>
      <c r="BQ971" s="46"/>
      <c r="BR971" s="46"/>
      <c r="BS971" s="46"/>
      <c r="BT971" s="46"/>
      <c r="BU971" s="46"/>
      <c r="BV971" s="46"/>
      <c r="BW971" s="46"/>
      <c r="BX971" s="46"/>
      <c r="BY971" s="46"/>
      <c r="BZ971" s="46"/>
      <c r="CA971" s="46"/>
      <c r="CB971" s="46"/>
      <c r="CC971" s="46"/>
      <c r="CD971" s="46"/>
      <c r="CE971" s="46"/>
      <c r="CF971" s="46"/>
      <c r="CG971" s="46"/>
      <c r="CH971" s="46"/>
      <c r="CI971" s="46"/>
      <c r="CJ971" s="46"/>
      <c r="CK971" s="46"/>
      <c r="CL971" s="46"/>
      <c r="CM971" s="46"/>
      <c r="CN971" s="46"/>
      <c r="CO971" s="46"/>
      <c r="CP971" s="46"/>
      <c r="CQ971" s="46"/>
      <c r="CR971" s="46"/>
      <c r="CS971" s="46"/>
      <c r="CT971" s="46"/>
      <c r="CU971" s="46"/>
      <c r="CV971" s="46"/>
      <c r="CW971" s="46"/>
      <c r="CX971" s="46"/>
      <c r="CY971" s="46"/>
      <c r="CZ971" s="46"/>
      <c r="DA971" s="46"/>
      <c r="DB971" s="46"/>
      <c r="DC971" s="46"/>
      <c r="DD971" s="46"/>
      <c r="DE971" s="46"/>
      <c r="DF971" s="46"/>
      <c r="DG971" s="46"/>
      <c r="DH971" s="46"/>
      <c r="DI971" s="46"/>
      <c r="DJ971" s="46"/>
      <c r="DK971" s="46"/>
    </row>
    <row r="972" spans="2:115" x14ac:dyDescent="0.25">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46"/>
      <c r="AI972" s="46"/>
      <c r="AJ972" s="46"/>
      <c r="AK972" s="46"/>
      <c r="AL972" s="46"/>
      <c r="AM972" s="46"/>
      <c r="AN972" s="46"/>
      <c r="AO972" s="46"/>
      <c r="AP972" s="46"/>
      <c r="AQ972" s="46"/>
      <c r="AR972" s="46"/>
      <c r="AS972" s="46"/>
      <c r="AT972" s="46"/>
      <c r="AU972" s="46"/>
      <c r="AV972" s="46"/>
      <c r="AW972" s="46"/>
      <c r="AX972" s="46"/>
      <c r="AY972" s="46"/>
      <c r="AZ972" s="46"/>
      <c r="BA972" s="46"/>
      <c r="BB972" s="46"/>
      <c r="BC972" s="46"/>
      <c r="BD972" s="46"/>
      <c r="BE972" s="46"/>
      <c r="BF972" s="46"/>
      <c r="BG972" s="46"/>
      <c r="BH972" s="46"/>
      <c r="BI972" s="46"/>
      <c r="BJ972" s="46"/>
      <c r="BK972" s="46"/>
      <c r="BL972" s="46"/>
      <c r="BM972" s="46"/>
      <c r="BN972" s="46"/>
      <c r="BO972" s="46"/>
      <c r="BP972" s="46"/>
      <c r="BQ972" s="46"/>
      <c r="BR972" s="46"/>
      <c r="BS972" s="46"/>
      <c r="BT972" s="46"/>
      <c r="BU972" s="46"/>
      <c r="BV972" s="46"/>
      <c r="BW972" s="46"/>
      <c r="BX972" s="46"/>
      <c r="BY972" s="46"/>
      <c r="BZ972" s="46"/>
      <c r="CA972" s="46"/>
      <c r="CB972" s="46"/>
      <c r="CC972" s="46"/>
      <c r="CD972" s="46"/>
      <c r="CE972" s="46"/>
      <c r="CF972" s="46"/>
      <c r="CG972" s="46"/>
      <c r="CH972" s="46"/>
      <c r="CI972" s="46"/>
      <c r="CJ972" s="46"/>
      <c r="CK972" s="46"/>
      <c r="CL972" s="46"/>
      <c r="CM972" s="46"/>
      <c r="CN972" s="46"/>
      <c r="CO972" s="46"/>
      <c r="CP972" s="46"/>
      <c r="CQ972" s="46"/>
      <c r="CR972" s="46"/>
      <c r="CS972" s="46"/>
      <c r="CT972" s="46"/>
      <c r="CU972" s="46"/>
      <c r="CV972" s="46"/>
      <c r="CW972" s="46"/>
      <c r="CX972" s="46"/>
      <c r="CY972" s="46"/>
      <c r="CZ972" s="46"/>
      <c r="DA972" s="46"/>
      <c r="DB972" s="46"/>
      <c r="DC972" s="46"/>
      <c r="DD972" s="46"/>
      <c r="DE972" s="46"/>
      <c r="DF972" s="46"/>
      <c r="DG972" s="46"/>
      <c r="DH972" s="46"/>
      <c r="DI972" s="46"/>
      <c r="DJ972" s="46"/>
      <c r="DK972" s="46"/>
    </row>
    <row r="973" spans="2:115" x14ac:dyDescent="0.25">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c r="AG973" s="46"/>
      <c r="AH973" s="46"/>
      <c r="AI973" s="46"/>
      <c r="AJ973" s="46"/>
      <c r="AK973" s="46"/>
      <c r="AL973" s="46"/>
      <c r="AM973" s="46"/>
      <c r="AN973" s="46"/>
      <c r="AO973" s="46"/>
      <c r="AP973" s="46"/>
      <c r="AQ973" s="46"/>
      <c r="AR973" s="46"/>
      <c r="AS973" s="46"/>
      <c r="AT973" s="46"/>
      <c r="AU973" s="46"/>
      <c r="AV973" s="46"/>
      <c r="AW973" s="46"/>
      <c r="AX973" s="46"/>
      <c r="AY973" s="46"/>
      <c r="AZ973" s="46"/>
      <c r="BA973" s="46"/>
      <c r="BB973" s="46"/>
      <c r="BC973" s="46"/>
      <c r="BD973" s="46"/>
      <c r="BE973" s="46"/>
      <c r="BF973" s="46"/>
      <c r="BG973" s="46"/>
      <c r="BH973" s="46"/>
      <c r="BI973" s="46"/>
      <c r="BJ973" s="46"/>
      <c r="BK973" s="46"/>
      <c r="BL973" s="46"/>
      <c r="BM973" s="46"/>
      <c r="BN973" s="46"/>
      <c r="BO973" s="46"/>
      <c r="BP973" s="46"/>
      <c r="BQ973" s="46"/>
      <c r="BR973" s="46"/>
      <c r="BS973" s="46"/>
      <c r="BT973" s="46"/>
      <c r="BU973" s="46"/>
      <c r="BV973" s="46"/>
      <c r="BW973" s="46"/>
      <c r="BX973" s="46"/>
      <c r="BY973" s="46"/>
      <c r="BZ973" s="46"/>
      <c r="CA973" s="46"/>
      <c r="CB973" s="46"/>
      <c r="CC973" s="46"/>
      <c r="CD973" s="46"/>
      <c r="CE973" s="46"/>
      <c r="CF973" s="46"/>
      <c r="CG973" s="46"/>
      <c r="CH973" s="46"/>
      <c r="CI973" s="46"/>
      <c r="CJ973" s="46"/>
      <c r="CK973" s="46"/>
      <c r="CL973" s="46"/>
      <c r="CM973" s="46"/>
      <c r="CN973" s="46"/>
      <c r="CO973" s="46"/>
      <c r="CP973" s="46"/>
      <c r="CQ973" s="46"/>
      <c r="CR973" s="46"/>
      <c r="CS973" s="46"/>
      <c r="CT973" s="46"/>
      <c r="CU973" s="46"/>
      <c r="CV973" s="46"/>
      <c r="CW973" s="46"/>
      <c r="CX973" s="46"/>
      <c r="CY973" s="46"/>
      <c r="CZ973" s="46"/>
      <c r="DA973" s="46"/>
      <c r="DB973" s="46"/>
      <c r="DC973" s="46"/>
      <c r="DD973" s="46"/>
      <c r="DE973" s="46"/>
      <c r="DF973" s="46"/>
      <c r="DG973" s="46"/>
      <c r="DH973" s="46"/>
      <c r="DI973" s="46"/>
      <c r="DJ973" s="46"/>
      <c r="DK973" s="46"/>
    </row>
    <row r="974" spans="2:115" x14ac:dyDescent="0.25">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c r="AG974" s="46"/>
      <c r="AH974" s="46"/>
      <c r="AI974" s="46"/>
      <c r="AJ974" s="46"/>
      <c r="AK974" s="46"/>
      <c r="AL974" s="46"/>
      <c r="AM974" s="46"/>
      <c r="AN974" s="46"/>
      <c r="AO974" s="46"/>
      <c r="AP974" s="46"/>
      <c r="AQ974" s="46"/>
      <c r="AR974" s="46"/>
      <c r="AS974" s="46"/>
      <c r="AT974" s="46"/>
      <c r="AU974" s="46"/>
      <c r="AV974" s="46"/>
      <c r="AW974" s="46"/>
      <c r="AX974" s="46"/>
      <c r="AY974" s="46"/>
      <c r="AZ974" s="46"/>
      <c r="BA974" s="46"/>
      <c r="BB974" s="46"/>
      <c r="BC974" s="46"/>
      <c r="BD974" s="46"/>
      <c r="BE974" s="46"/>
      <c r="BF974" s="46"/>
      <c r="BG974" s="46"/>
      <c r="BH974" s="46"/>
      <c r="BI974" s="46"/>
      <c r="BJ974" s="46"/>
      <c r="BK974" s="46"/>
      <c r="BL974" s="46"/>
      <c r="BM974" s="46"/>
      <c r="BN974" s="46"/>
      <c r="BO974" s="46"/>
      <c r="BP974" s="46"/>
      <c r="BQ974" s="46"/>
      <c r="BR974" s="46"/>
      <c r="BS974" s="46"/>
      <c r="BT974" s="46"/>
      <c r="BU974" s="46"/>
      <c r="BV974" s="46"/>
      <c r="BW974" s="46"/>
      <c r="BX974" s="46"/>
      <c r="BY974" s="46"/>
      <c r="BZ974" s="46"/>
      <c r="CA974" s="46"/>
      <c r="CB974" s="46"/>
      <c r="CC974" s="46"/>
      <c r="CD974" s="46"/>
      <c r="CE974" s="46"/>
      <c r="CF974" s="46"/>
      <c r="CG974" s="46"/>
      <c r="CH974" s="46"/>
      <c r="CI974" s="46"/>
      <c r="CJ974" s="46"/>
      <c r="CK974" s="46"/>
      <c r="CL974" s="46"/>
      <c r="CM974" s="46"/>
      <c r="CN974" s="46"/>
      <c r="CO974" s="46"/>
      <c r="CP974" s="46"/>
      <c r="CQ974" s="46"/>
      <c r="CR974" s="46"/>
      <c r="CS974" s="46"/>
      <c r="CT974" s="46"/>
      <c r="CU974" s="46"/>
      <c r="CV974" s="46"/>
      <c r="CW974" s="46"/>
      <c r="CX974" s="46"/>
      <c r="CY974" s="46"/>
      <c r="CZ974" s="46"/>
      <c r="DA974" s="46"/>
      <c r="DB974" s="46"/>
      <c r="DC974" s="46"/>
      <c r="DD974" s="46"/>
      <c r="DE974" s="46"/>
      <c r="DF974" s="46"/>
      <c r="DG974" s="46"/>
      <c r="DH974" s="46"/>
      <c r="DI974" s="46"/>
      <c r="DJ974" s="46"/>
      <c r="DK974" s="46"/>
    </row>
    <row r="975" spans="2:115" x14ac:dyDescent="0.25">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c r="AG975" s="46"/>
      <c r="AH975" s="46"/>
      <c r="AI975" s="46"/>
      <c r="AJ975" s="46"/>
      <c r="AK975" s="46"/>
      <c r="AL975" s="46"/>
      <c r="AM975" s="46"/>
      <c r="AN975" s="46"/>
      <c r="AO975" s="46"/>
      <c r="AP975" s="46"/>
      <c r="AQ975" s="46"/>
      <c r="AR975" s="46"/>
      <c r="AS975" s="46"/>
      <c r="AT975" s="46"/>
      <c r="AU975" s="46"/>
      <c r="AV975" s="46"/>
      <c r="AW975" s="46"/>
      <c r="AX975" s="46"/>
      <c r="AY975" s="46"/>
      <c r="AZ975" s="46"/>
      <c r="BA975" s="46"/>
      <c r="BB975" s="46"/>
      <c r="BC975" s="46"/>
      <c r="BD975" s="46"/>
      <c r="BE975" s="46"/>
      <c r="BF975" s="46"/>
      <c r="BG975" s="46"/>
      <c r="BH975" s="46"/>
      <c r="BI975" s="46"/>
      <c r="BJ975" s="46"/>
      <c r="BK975" s="46"/>
      <c r="BL975" s="46"/>
      <c r="BM975" s="46"/>
      <c r="BN975" s="46"/>
      <c r="BO975" s="46"/>
      <c r="BP975" s="46"/>
      <c r="BQ975" s="46"/>
      <c r="BR975" s="46"/>
      <c r="BS975" s="46"/>
      <c r="BT975" s="46"/>
      <c r="BU975" s="46"/>
      <c r="BV975" s="46"/>
      <c r="BW975" s="46"/>
      <c r="BX975" s="46"/>
      <c r="BY975" s="46"/>
      <c r="BZ975" s="46"/>
      <c r="CA975" s="46"/>
      <c r="CB975" s="46"/>
      <c r="CC975" s="46"/>
      <c r="CD975" s="46"/>
      <c r="CE975" s="46"/>
      <c r="CF975" s="46"/>
      <c r="CG975" s="46"/>
      <c r="CH975" s="46"/>
      <c r="CI975" s="46"/>
      <c r="CJ975" s="46"/>
      <c r="CK975" s="46"/>
      <c r="CL975" s="46"/>
      <c r="CM975" s="46"/>
      <c r="CN975" s="46"/>
      <c r="CO975" s="46"/>
      <c r="CP975" s="46"/>
      <c r="CQ975" s="46"/>
      <c r="CR975" s="46"/>
      <c r="CS975" s="46"/>
      <c r="CT975" s="46"/>
      <c r="CU975" s="46"/>
      <c r="CV975" s="46"/>
      <c r="CW975" s="46"/>
      <c r="CX975" s="46"/>
      <c r="CY975" s="46"/>
      <c r="CZ975" s="46"/>
      <c r="DA975" s="46"/>
      <c r="DB975" s="46"/>
      <c r="DC975" s="46"/>
      <c r="DD975" s="46"/>
      <c r="DE975" s="46"/>
      <c r="DF975" s="46"/>
      <c r="DG975" s="46"/>
      <c r="DH975" s="46"/>
      <c r="DI975" s="46"/>
      <c r="DJ975" s="46"/>
      <c r="DK975" s="46"/>
    </row>
    <row r="976" spans="2:115" x14ac:dyDescent="0.25">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c r="AG976" s="46"/>
      <c r="AH976" s="46"/>
      <c r="AI976" s="46"/>
      <c r="AJ976" s="46"/>
      <c r="AK976" s="46"/>
      <c r="AL976" s="46"/>
      <c r="AM976" s="46"/>
      <c r="AN976" s="46"/>
      <c r="AO976" s="46"/>
      <c r="AP976" s="46"/>
      <c r="AQ976" s="46"/>
      <c r="AR976" s="46"/>
      <c r="AS976" s="46"/>
      <c r="AT976" s="46"/>
      <c r="AU976" s="46"/>
      <c r="AV976" s="46"/>
      <c r="AW976" s="46"/>
      <c r="AX976" s="46"/>
      <c r="AY976" s="46"/>
      <c r="AZ976" s="46"/>
      <c r="BA976" s="46"/>
      <c r="BB976" s="46"/>
      <c r="BC976" s="46"/>
      <c r="BD976" s="46"/>
      <c r="BE976" s="46"/>
      <c r="BF976" s="46"/>
      <c r="BG976" s="46"/>
      <c r="BH976" s="46"/>
      <c r="BI976" s="46"/>
      <c r="BJ976" s="46"/>
      <c r="BK976" s="46"/>
      <c r="BL976" s="46"/>
      <c r="BM976" s="46"/>
      <c r="BN976" s="46"/>
      <c r="BO976" s="46"/>
      <c r="BP976" s="46"/>
      <c r="BQ976" s="46"/>
      <c r="BR976" s="46"/>
      <c r="BS976" s="46"/>
      <c r="BT976" s="46"/>
      <c r="BU976" s="46"/>
      <c r="BV976" s="46"/>
      <c r="BW976" s="46"/>
      <c r="BX976" s="46"/>
      <c r="BY976" s="46"/>
      <c r="BZ976" s="46"/>
      <c r="CA976" s="46"/>
      <c r="CB976" s="46"/>
      <c r="CC976" s="46"/>
      <c r="CD976" s="46"/>
      <c r="CE976" s="46"/>
      <c r="CF976" s="46"/>
      <c r="CG976" s="46"/>
      <c r="CH976" s="46"/>
      <c r="CI976" s="46"/>
      <c r="CJ976" s="46"/>
      <c r="CK976" s="46"/>
      <c r="CL976" s="46"/>
      <c r="CM976" s="46"/>
      <c r="CN976" s="46"/>
      <c r="CO976" s="46"/>
      <c r="CP976" s="46"/>
      <c r="CQ976" s="46"/>
      <c r="CR976" s="46"/>
      <c r="CS976" s="46"/>
      <c r="CT976" s="46"/>
      <c r="CU976" s="46"/>
      <c r="CV976" s="46"/>
      <c r="CW976" s="46"/>
      <c r="CX976" s="46"/>
      <c r="CY976" s="46"/>
      <c r="CZ976" s="46"/>
      <c r="DA976" s="46"/>
      <c r="DB976" s="46"/>
      <c r="DC976" s="46"/>
      <c r="DD976" s="46"/>
      <c r="DE976" s="46"/>
      <c r="DF976" s="46"/>
      <c r="DG976" s="46"/>
      <c r="DH976" s="46"/>
      <c r="DI976" s="46"/>
      <c r="DJ976" s="46"/>
      <c r="DK976" s="46"/>
    </row>
    <row r="977" spans="2:115" x14ac:dyDescent="0.25">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c r="AG977" s="46"/>
      <c r="AH977" s="46"/>
      <c r="AI977" s="46"/>
      <c r="AJ977" s="46"/>
      <c r="AK977" s="46"/>
      <c r="AL977" s="46"/>
      <c r="AM977" s="46"/>
      <c r="AN977" s="46"/>
      <c r="AO977" s="46"/>
      <c r="AP977" s="46"/>
      <c r="AQ977" s="46"/>
      <c r="AR977" s="46"/>
      <c r="AS977" s="46"/>
      <c r="AT977" s="46"/>
      <c r="AU977" s="46"/>
      <c r="AV977" s="46"/>
      <c r="AW977" s="46"/>
      <c r="AX977" s="46"/>
      <c r="AY977" s="46"/>
      <c r="AZ977" s="46"/>
      <c r="BA977" s="46"/>
      <c r="BB977" s="46"/>
      <c r="BC977" s="46"/>
      <c r="BD977" s="46"/>
      <c r="BE977" s="46"/>
      <c r="BF977" s="46"/>
      <c r="BG977" s="46"/>
      <c r="BH977" s="46"/>
      <c r="BI977" s="46"/>
      <c r="BJ977" s="46"/>
      <c r="BK977" s="46"/>
      <c r="BL977" s="46"/>
      <c r="BM977" s="46"/>
      <c r="BN977" s="46"/>
      <c r="BO977" s="46"/>
      <c r="BP977" s="46"/>
      <c r="BQ977" s="46"/>
      <c r="BR977" s="46"/>
      <c r="BS977" s="46"/>
      <c r="BT977" s="46"/>
      <c r="BU977" s="46"/>
      <c r="BV977" s="46"/>
      <c r="BW977" s="46"/>
      <c r="BX977" s="46"/>
      <c r="BY977" s="46"/>
      <c r="BZ977" s="46"/>
      <c r="CA977" s="46"/>
      <c r="CB977" s="46"/>
      <c r="CC977" s="46"/>
      <c r="CD977" s="46"/>
      <c r="CE977" s="46"/>
      <c r="CF977" s="46"/>
      <c r="CG977" s="46"/>
      <c r="CH977" s="46"/>
      <c r="CI977" s="46"/>
      <c r="CJ977" s="46"/>
      <c r="CK977" s="46"/>
      <c r="CL977" s="46"/>
      <c r="CM977" s="46"/>
      <c r="CN977" s="46"/>
      <c r="CO977" s="46"/>
      <c r="CP977" s="46"/>
      <c r="CQ977" s="46"/>
      <c r="CR977" s="46"/>
      <c r="CS977" s="46"/>
      <c r="CT977" s="46"/>
      <c r="CU977" s="46"/>
      <c r="CV977" s="46"/>
      <c r="CW977" s="46"/>
      <c r="CX977" s="46"/>
      <c r="CY977" s="46"/>
      <c r="CZ977" s="46"/>
      <c r="DA977" s="46"/>
      <c r="DB977" s="46"/>
      <c r="DC977" s="46"/>
      <c r="DD977" s="46"/>
      <c r="DE977" s="46"/>
      <c r="DF977" s="46"/>
      <c r="DG977" s="46"/>
      <c r="DH977" s="46"/>
      <c r="DI977" s="46"/>
      <c r="DJ977" s="46"/>
      <c r="DK977" s="46"/>
    </row>
    <row r="978" spans="2:115" x14ac:dyDescent="0.25">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c r="AG978" s="46"/>
      <c r="AH978" s="46"/>
      <c r="AI978" s="46"/>
      <c r="AJ978" s="46"/>
      <c r="AK978" s="46"/>
      <c r="AL978" s="46"/>
      <c r="AM978" s="46"/>
      <c r="AN978" s="46"/>
      <c r="AO978" s="46"/>
      <c r="AP978" s="46"/>
      <c r="AQ978" s="46"/>
      <c r="AR978" s="46"/>
      <c r="AS978" s="46"/>
      <c r="AT978" s="46"/>
      <c r="AU978" s="46"/>
      <c r="AV978" s="46"/>
      <c r="AW978" s="46"/>
      <c r="AX978" s="46"/>
      <c r="AY978" s="46"/>
      <c r="AZ978" s="46"/>
      <c r="BA978" s="46"/>
      <c r="BB978" s="46"/>
      <c r="BC978" s="46"/>
      <c r="BD978" s="46"/>
      <c r="BE978" s="46"/>
      <c r="BF978" s="46"/>
      <c r="BG978" s="46"/>
      <c r="BH978" s="46"/>
      <c r="BI978" s="46"/>
      <c r="BJ978" s="46"/>
      <c r="BK978" s="46"/>
      <c r="BL978" s="46"/>
      <c r="BM978" s="46"/>
      <c r="BN978" s="46"/>
      <c r="BO978" s="46"/>
      <c r="BP978" s="46"/>
      <c r="BQ978" s="46"/>
      <c r="BR978" s="46"/>
      <c r="BS978" s="46"/>
      <c r="BT978" s="46"/>
      <c r="BU978" s="46"/>
      <c r="BV978" s="46"/>
      <c r="BW978" s="46"/>
      <c r="BX978" s="46"/>
      <c r="BY978" s="46"/>
      <c r="BZ978" s="46"/>
      <c r="CA978" s="46"/>
      <c r="CB978" s="46"/>
      <c r="CC978" s="46"/>
      <c r="CD978" s="46"/>
      <c r="CE978" s="46"/>
      <c r="CF978" s="46"/>
      <c r="CG978" s="46"/>
      <c r="CH978" s="46"/>
      <c r="CI978" s="46"/>
      <c r="CJ978" s="46"/>
      <c r="CK978" s="46"/>
      <c r="CL978" s="46"/>
      <c r="CM978" s="46"/>
      <c r="CN978" s="46"/>
      <c r="CO978" s="46"/>
      <c r="CP978" s="46"/>
      <c r="CQ978" s="46"/>
      <c r="CR978" s="46"/>
      <c r="CS978" s="46"/>
      <c r="CT978" s="46"/>
      <c r="CU978" s="46"/>
      <c r="CV978" s="46"/>
      <c r="CW978" s="46"/>
      <c r="CX978" s="46"/>
      <c r="CY978" s="46"/>
      <c r="CZ978" s="46"/>
      <c r="DA978" s="46"/>
      <c r="DB978" s="46"/>
      <c r="DC978" s="46"/>
      <c r="DD978" s="46"/>
      <c r="DE978" s="46"/>
      <c r="DF978" s="46"/>
      <c r="DG978" s="46"/>
      <c r="DH978" s="46"/>
      <c r="DI978" s="46"/>
      <c r="DJ978" s="46"/>
      <c r="DK978" s="46"/>
    </row>
    <row r="979" spans="2:115" x14ac:dyDescent="0.25">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46"/>
      <c r="AI979" s="46"/>
      <c r="AJ979" s="46"/>
      <c r="AK979" s="46"/>
      <c r="AL979" s="46"/>
      <c r="AM979" s="46"/>
      <c r="AN979" s="46"/>
      <c r="AO979" s="46"/>
      <c r="AP979" s="46"/>
      <c r="AQ979" s="46"/>
      <c r="AR979" s="46"/>
      <c r="AS979" s="46"/>
      <c r="AT979" s="46"/>
      <c r="AU979" s="46"/>
      <c r="AV979" s="46"/>
      <c r="AW979" s="46"/>
      <c r="AX979" s="46"/>
      <c r="AY979" s="46"/>
      <c r="AZ979" s="46"/>
      <c r="BA979" s="46"/>
      <c r="BB979" s="46"/>
      <c r="BC979" s="46"/>
      <c r="BD979" s="46"/>
      <c r="BE979" s="46"/>
      <c r="BF979" s="46"/>
      <c r="BG979" s="46"/>
      <c r="BH979" s="46"/>
      <c r="BI979" s="46"/>
      <c r="BJ979" s="46"/>
      <c r="BK979" s="46"/>
      <c r="BL979" s="46"/>
      <c r="BM979" s="46"/>
      <c r="BN979" s="46"/>
      <c r="BO979" s="46"/>
      <c r="BP979" s="46"/>
      <c r="BQ979" s="46"/>
      <c r="BR979" s="46"/>
      <c r="BS979" s="46"/>
      <c r="BT979" s="46"/>
      <c r="BU979" s="46"/>
      <c r="BV979" s="46"/>
      <c r="BW979" s="46"/>
      <c r="BX979" s="46"/>
      <c r="BY979" s="46"/>
      <c r="BZ979" s="46"/>
      <c r="CA979" s="46"/>
      <c r="CB979" s="46"/>
      <c r="CC979" s="46"/>
      <c r="CD979" s="46"/>
      <c r="CE979" s="46"/>
      <c r="CF979" s="46"/>
      <c r="CG979" s="46"/>
      <c r="CH979" s="46"/>
      <c r="CI979" s="46"/>
      <c r="CJ979" s="46"/>
      <c r="CK979" s="46"/>
      <c r="CL979" s="46"/>
      <c r="CM979" s="46"/>
      <c r="CN979" s="46"/>
      <c r="CO979" s="46"/>
      <c r="CP979" s="46"/>
      <c r="CQ979" s="46"/>
      <c r="CR979" s="46"/>
      <c r="CS979" s="46"/>
      <c r="CT979" s="46"/>
      <c r="CU979" s="46"/>
      <c r="CV979" s="46"/>
      <c r="CW979" s="46"/>
      <c r="CX979" s="46"/>
      <c r="CY979" s="46"/>
      <c r="CZ979" s="46"/>
      <c r="DA979" s="46"/>
      <c r="DB979" s="46"/>
      <c r="DC979" s="46"/>
      <c r="DD979" s="46"/>
      <c r="DE979" s="46"/>
      <c r="DF979" s="46"/>
      <c r="DG979" s="46"/>
      <c r="DH979" s="46"/>
      <c r="DI979" s="46"/>
      <c r="DJ979" s="46"/>
      <c r="DK979" s="46"/>
    </row>
    <row r="980" spans="2:115" x14ac:dyDescent="0.25">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c r="BC980" s="46"/>
      <c r="BD980" s="46"/>
      <c r="BE980" s="46"/>
      <c r="BF980" s="46"/>
      <c r="BG980" s="46"/>
      <c r="BH980" s="46"/>
      <c r="BI980" s="46"/>
      <c r="BJ980" s="46"/>
      <c r="BK980" s="46"/>
      <c r="BL980" s="46"/>
      <c r="BM980" s="46"/>
      <c r="BN980" s="46"/>
      <c r="BO980" s="46"/>
      <c r="BP980" s="46"/>
      <c r="BQ980" s="46"/>
      <c r="BR980" s="46"/>
      <c r="BS980" s="46"/>
      <c r="BT980" s="46"/>
      <c r="BU980" s="46"/>
      <c r="BV980" s="46"/>
      <c r="BW980" s="46"/>
      <c r="BX980" s="46"/>
      <c r="BY980" s="46"/>
      <c r="BZ980" s="46"/>
      <c r="CA980" s="46"/>
      <c r="CB980" s="46"/>
      <c r="CC980" s="46"/>
      <c r="CD980" s="46"/>
      <c r="CE980" s="46"/>
      <c r="CF980" s="46"/>
      <c r="CG980" s="46"/>
      <c r="CH980" s="46"/>
      <c r="CI980" s="46"/>
      <c r="CJ980" s="46"/>
      <c r="CK980" s="46"/>
      <c r="CL980" s="46"/>
      <c r="CM980" s="46"/>
      <c r="CN980" s="46"/>
      <c r="CO980" s="46"/>
      <c r="CP980" s="46"/>
      <c r="CQ980" s="46"/>
      <c r="CR980" s="46"/>
      <c r="CS980" s="46"/>
      <c r="CT980" s="46"/>
      <c r="CU980" s="46"/>
      <c r="CV980" s="46"/>
      <c r="CW980" s="46"/>
      <c r="CX980" s="46"/>
      <c r="CY980" s="46"/>
      <c r="CZ980" s="46"/>
      <c r="DA980" s="46"/>
      <c r="DB980" s="46"/>
      <c r="DC980" s="46"/>
      <c r="DD980" s="46"/>
      <c r="DE980" s="46"/>
      <c r="DF980" s="46"/>
      <c r="DG980" s="46"/>
      <c r="DH980" s="46"/>
      <c r="DI980" s="46"/>
      <c r="DJ980" s="46"/>
      <c r="DK980" s="46"/>
    </row>
    <row r="981" spans="2:115" x14ac:dyDescent="0.25">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c r="BC981" s="46"/>
      <c r="BD981" s="46"/>
      <c r="BE981" s="46"/>
      <c r="BF981" s="46"/>
      <c r="BG981" s="46"/>
      <c r="BH981" s="46"/>
      <c r="BI981" s="46"/>
      <c r="BJ981" s="46"/>
      <c r="BK981" s="46"/>
      <c r="BL981" s="46"/>
      <c r="BM981" s="46"/>
      <c r="BN981" s="46"/>
      <c r="BO981" s="46"/>
      <c r="BP981" s="46"/>
      <c r="BQ981" s="46"/>
      <c r="BR981" s="46"/>
      <c r="BS981" s="46"/>
      <c r="BT981" s="46"/>
      <c r="BU981" s="46"/>
      <c r="BV981" s="46"/>
      <c r="BW981" s="46"/>
      <c r="BX981" s="46"/>
      <c r="BY981" s="46"/>
      <c r="BZ981" s="46"/>
      <c r="CA981" s="46"/>
      <c r="CB981" s="46"/>
      <c r="CC981" s="46"/>
      <c r="CD981" s="46"/>
      <c r="CE981" s="46"/>
      <c r="CF981" s="46"/>
      <c r="CG981" s="46"/>
      <c r="CH981" s="46"/>
      <c r="CI981" s="46"/>
      <c r="CJ981" s="46"/>
      <c r="CK981" s="46"/>
      <c r="CL981" s="46"/>
      <c r="CM981" s="46"/>
      <c r="CN981" s="46"/>
      <c r="CO981" s="46"/>
      <c r="CP981" s="46"/>
      <c r="CQ981" s="46"/>
      <c r="CR981" s="46"/>
      <c r="CS981" s="46"/>
      <c r="CT981" s="46"/>
      <c r="CU981" s="46"/>
      <c r="CV981" s="46"/>
      <c r="CW981" s="46"/>
      <c r="CX981" s="46"/>
      <c r="CY981" s="46"/>
      <c r="CZ981" s="46"/>
      <c r="DA981" s="46"/>
      <c r="DB981" s="46"/>
      <c r="DC981" s="46"/>
      <c r="DD981" s="46"/>
      <c r="DE981" s="46"/>
      <c r="DF981" s="46"/>
      <c r="DG981" s="46"/>
      <c r="DH981" s="46"/>
      <c r="DI981" s="46"/>
      <c r="DJ981" s="46"/>
      <c r="DK981" s="46"/>
    </row>
    <row r="982" spans="2:115" x14ac:dyDescent="0.25">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c r="BC982" s="46"/>
      <c r="BD982" s="46"/>
      <c r="BE982" s="46"/>
      <c r="BF982" s="46"/>
      <c r="BG982" s="46"/>
      <c r="BH982" s="46"/>
      <c r="BI982" s="46"/>
      <c r="BJ982" s="46"/>
      <c r="BK982" s="46"/>
      <c r="BL982" s="46"/>
      <c r="BM982" s="46"/>
      <c r="BN982" s="46"/>
      <c r="BO982" s="46"/>
      <c r="BP982" s="46"/>
      <c r="BQ982" s="46"/>
      <c r="BR982" s="46"/>
      <c r="BS982" s="46"/>
      <c r="BT982" s="46"/>
      <c r="BU982" s="46"/>
      <c r="BV982" s="46"/>
      <c r="BW982" s="46"/>
      <c r="BX982" s="46"/>
      <c r="BY982" s="46"/>
      <c r="BZ982" s="46"/>
      <c r="CA982" s="46"/>
      <c r="CB982" s="46"/>
      <c r="CC982" s="46"/>
      <c r="CD982" s="46"/>
      <c r="CE982" s="46"/>
      <c r="CF982" s="46"/>
      <c r="CG982" s="46"/>
      <c r="CH982" s="46"/>
      <c r="CI982" s="46"/>
      <c r="CJ982" s="46"/>
      <c r="CK982" s="46"/>
      <c r="CL982" s="46"/>
      <c r="CM982" s="46"/>
      <c r="CN982" s="46"/>
      <c r="CO982" s="46"/>
      <c r="CP982" s="46"/>
      <c r="CQ982" s="46"/>
      <c r="CR982" s="46"/>
      <c r="CS982" s="46"/>
      <c r="CT982" s="46"/>
      <c r="CU982" s="46"/>
      <c r="CV982" s="46"/>
      <c r="CW982" s="46"/>
      <c r="CX982" s="46"/>
      <c r="CY982" s="46"/>
      <c r="CZ982" s="46"/>
      <c r="DA982" s="46"/>
      <c r="DB982" s="46"/>
      <c r="DC982" s="46"/>
      <c r="DD982" s="46"/>
      <c r="DE982" s="46"/>
      <c r="DF982" s="46"/>
      <c r="DG982" s="46"/>
      <c r="DH982" s="46"/>
      <c r="DI982" s="46"/>
      <c r="DJ982" s="46"/>
      <c r="DK982" s="46"/>
    </row>
    <row r="983" spans="2:115" x14ac:dyDescent="0.25">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46"/>
      <c r="BA983" s="46"/>
      <c r="BB983" s="46"/>
      <c r="BC983" s="46"/>
      <c r="BD983" s="46"/>
      <c r="BE983" s="46"/>
      <c r="BF983" s="46"/>
      <c r="BG983" s="46"/>
      <c r="BH983" s="46"/>
      <c r="BI983" s="46"/>
      <c r="BJ983" s="46"/>
      <c r="BK983" s="46"/>
      <c r="BL983" s="46"/>
      <c r="BM983" s="46"/>
      <c r="BN983" s="46"/>
      <c r="BO983" s="46"/>
      <c r="BP983" s="46"/>
      <c r="BQ983" s="46"/>
      <c r="BR983" s="46"/>
      <c r="BS983" s="46"/>
      <c r="BT983" s="46"/>
      <c r="BU983" s="46"/>
      <c r="BV983" s="46"/>
      <c r="BW983" s="46"/>
      <c r="BX983" s="46"/>
      <c r="BY983" s="46"/>
      <c r="BZ983" s="46"/>
      <c r="CA983" s="46"/>
      <c r="CB983" s="46"/>
      <c r="CC983" s="46"/>
      <c r="CD983" s="46"/>
      <c r="CE983" s="46"/>
      <c r="CF983" s="46"/>
      <c r="CG983" s="46"/>
      <c r="CH983" s="46"/>
      <c r="CI983" s="46"/>
      <c r="CJ983" s="46"/>
      <c r="CK983" s="46"/>
      <c r="CL983" s="46"/>
      <c r="CM983" s="46"/>
      <c r="CN983" s="46"/>
      <c r="CO983" s="46"/>
      <c r="CP983" s="46"/>
      <c r="CQ983" s="46"/>
      <c r="CR983" s="46"/>
      <c r="CS983" s="46"/>
      <c r="CT983" s="46"/>
      <c r="CU983" s="46"/>
      <c r="CV983" s="46"/>
      <c r="CW983" s="46"/>
      <c r="CX983" s="46"/>
      <c r="CY983" s="46"/>
      <c r="CZ983" s="46"/>
      <c r="DA983" s="46"/>
      <c r="DB983" s="46"/>
      <c r="DC983" s="46"/>
      <c r="DD983" s="46"/>
      <c r="DE983" s="46"/>
      <c r="DF983" s="46"/>
      <c r="DG983" s="46"/>
      <c r="DH983" s="46"/>
      <c r="DI983" s="46"/>
      <c r="DJ983" s="46"/>
      <c r="DK983" s="46"/>
    </row>
    <row r="984" spans="2:115" x14ac:dyDescent="0.25">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46"/>
      <c r="AI984" s="46"/>
      <c r="AJ984" s="46"/>
      <c r="AK984" s="46"/>
      <c r="AL984" s="46"/>
      <c r="AM984" s="46"/>
      <c r="AN984" s="46"/>
      <c r="AO984" s="46"/>
      <c r="AP984" s="46"/>
      <c r="AQ984" s="46"/>
      <c r="AR984" s="46"/>
      <c r="AS984" s="46"/>
      <c r="AT984" s="46"/>
      <c r="AU984" s="46"/>
      <c r="AV984" s="46"/>
      <c r="AW984" s="46"/>
      <c r="AX984" s="46"/>
      <c r="AY984" s="46"/>
      <c r="AZ984" s="46"/>
      <c r="BA984" s="46"/>
      <c r="BB984" s="46"/>
      <c r="BC984" s="46"/>
      <c r="BD984" s="46"/>
      <c r="BE984" s="46"/>
      <c r="BF984" s="46"/>
      <c r="BG984" s="46"/>
      <c r="BH984" s="46"/>
      <c r="BI984" s="46"/>
      <c r="BJ984" s="46"/>
      <c r="BK984" s="46"/>
      <c r="BL984" s="46"/>
      <c r="BM984" s="46"/>
      <c r="BN984" s="46"/>
      <c r="BO984" s="46"/>
      <c r="BP984" s="46"/>
      <c r="BQ984" s="46"/>
      <c r="BR984" s="46"/>
      <c r="BS984" s="46"/>
      <c r="BT984" s="46"/>
      <c r="BU984" s="46"/>
      <c r="BV984" s="46"/>
      <c r="BW984" s="46"/>
      <c r="BX984" s="46"/>
      <c r="BY984" s="46"/>
      <c r="BZ984" s="46"/>
      <c r="CA984" s="46"/>
      <c r="CB984" s="46"/>
      <c r="CC984" s="46"/>
      <c r="CD984" s="46"/>
      <c r="CE984" s="46"/>
      <c r="CF984" s="46"/>
      <c r="CG984" s="46"/>
      <c r="CH984" s="46"/>
      <c r="CI984" s="46"/>
      <c r="CJ984" s="46"/>
      <c r="CK984" s="46"/>
      <c r="CL984" s="46"/>
      <c r="CM984" s="46"/>
      <c r="CN984" s="46"/>
      <c r="CO984" s="46"/>
      <c r="CP984" s="46"/>
      <c r="CQ984" s="46"/>
      <c r="CR984" s="46"/>
      <c r="CS984" s="46"/>
      <c r="CT984" s="46"/>
      <c r="CU984" s="46"/>
      <c r="CV984" s="46"/>
      <c r="CW984" s="46"/>
      <c r="CX984" s="46"/>
      <c r="CY984" s="46"/>
      <c r="CZ984" s="46"/>
      <c r="DA984" s="46"/>
      <c r="DB984" s="46"/>
      <c r="DC984" s="46"/>
      <c r="DD984" s="46"/>
      <c r="DE984" s="46"/>
      <c r="DF984" s="46"/>
      <c r="DG984" s="46"/>
      <c r="DH984" s="46"/>
      <c r="DI984" s="46"/>
      <c r="DJ984" s="46"/>
      <c r="DK984" s="46"/>
    </row>
    <row r="985" spans="2:115" x14ac:dyDescent="0.25">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c r="BC985" s="46"/>
      <c r="BD985" s="46"/>
      <c r="BE985" s="46"/>
      <c r="BF985" s="46"/>
      <c r="BG985" s="46"/>
      <c r="BH985" s="46"/>
      <c r="BI985" s="46"/>
      <c r="BJ985" s="46"/>
      <c r="BK985" s="46"/>
      <c r="BL985" s="46"/>
      <c r="BM985" s="46"/>
      <c r="BN985" s="46"/>
      <c r="BO985" s="46"/>
      <c r="BP985" s="46"/>
      <c r="BQ985" s="46"/>
      <c r="BR985" s="46"/>
      <c r="BS985" s="46"/>
      <c r="BT985" s="46"/>
      <c r="BU985" s="46"/>
      <c r="BV985" s="46"/>
      <c r="BW985" s="46"/>
      <c r="BX985" s="46"/>
      <c r="BY985" s="46"/>
      <c r="BZ985" s="46"/>
      <c r="CA985" s="46"/>
      <c r="CB985" s="46"/>
      <c r="CC985" s="46"/>
      <c r="CD985" s="46"/>
      <c r="CE985" s="46"/>
      <c r="CF985" s="46"/>
      <c r="CG985" s="46"/>
      <c r="CH985" s="46"/>
      <c r="CI985" s="46"/>
      <c r="CJ985" s="46"/>
      <c r="CK985" s="46"/>
      <c r="CL985" s="46"/>
      <c r="CM985" s="46"/>
      <c r="CN985" s="46"/>
      <c r="CO985" s="46"/>
      <c r="CP985" s="46"/>
      <c r="CQ985" s="46"/>
      <c r="CR985" s="46"/>
      <c r="CS985" s="46"/>
      <c r="CT985" s="46"/>
      <c r="CU985" s="46"/>
      <c r="CV985" s="46"/>
      <c r="CW985" s="46"/>
      <c r="CX985" s="46"/>
      <c r="CY985" s="46"/>
      <c r="CZ985" s="46"/>
      <c r="DA985" s="46"/>
      <c r="DB985" s="46"/>
      <c r="DC985" s="46"/>
      <c r="DD985" s="46"/>
      <c r="DE985" s="46"/>
      <c r="DF985" s="46"/>
      <c r="DG985" s="46"/>
      <c r="DH985" s="46"/>
      <c r="DI985" s="46"/>
      <c r="DJ985" s="46"/>
      <c r="DK985" s="46"/>
    </row>
    <row r="986" spans="2:115" x14ac:dyDescent="0.25">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c r="BC986" s="46"/>
      <c r="BD986" s="46"/>
      <c r="BE986" s="46"/>
      <c r="BF986" s="46"/>
      <c r="BG986" s="46"/>
      <c r="BH986" s="46"/>
      <c r="BI986" s="46"/>
      <c r="BJ986" s="46"/>
      <c r="BK986" s="46"/>
      <c r="BL986" s="46"/>
      <c r="BM986" s="46"/>
      <c r="BN986" s="46"/>
      <c r="BO986" s="46"/>
      <c r="BP986" s="46"/>
      <c r="BQ986" s="46"/>
      <c r="BR986" s="46"/>
      <c r="BS986" s="46"/>
      <c r="BT986" s="46"/>
      <c r="BU986" s="46"/>
      <c r="BV986" s="46"/>
      <c r="BW986" s="46"/>
      <c r="BX986" s="46"/>
      <c r="BY986" s="46"/>
      <c r="BZ986" s="46"/>
      <c r="CA986" s="46"/>
      <c r="CB986" s="46"/>
      <c r="CC986" s="46"/>
      <c r="CD986" s="46"/>
      <c r="CE986" s="46"/>
      <c r="CF986" s="46"/>
      <c r="CG986" s="46"/>
      <c r="CH986" s="46"/>
      <c r="CI986" s="46"/>
      <c r="CJ986" s="46"/>
      <c r="CK986" s="46"/>
      <c r="CL986" s="46"/>
      <c r="CM986" s="46"/>
      <c r="CN986" s="46"/>
      <c r="CO986" s="46"/>
      <c r="CP986" s="46"/>
      <c r="CQ986" s="46"/>
      <c r="CR986" s="46"/>
      <c r="CS986" s="46"/>
      <c r="CT986" s="46"/>
      <c r="CU986" s="46"/>
      <c r="CV986" s="46"/>
      <c r="CW986" s="46"/>
      <c r="CX986" s="46"/>
      <c r="CY986" s="46"/>
      <c r="CZ986" s="46"/>
      <c r="DA986" s="46"/>
      <c r="DB986" s="46"/>
      <c r="DC986" s="46"/>
      <c r="DD986" s="46"/>
      <c r="DE986" s="46"/>
      <c r="DF986" s="46"/>
      <c r="DG986" s="46"/>
      <c r="DH986" s="46"/>
      <c r="DI986" s="46"/>
      <c r="DJ986" s="46"/>
      <c r="DK986" s="46"/>
    </row>
    <row r="987" spans="2:115" x14ac:dyDescent="0.25">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c r="BC987" s="46"/>
      <c r="BD987" s="46"/>
      <c r="BE987" s="46"/>
      <c r="BF987" s="46"/>
      <c r="BG987" s="46"/>
      <c r="BH987" s="46"/>
      <c r="BI987" s="46"/>
      <c r="BJ987" s="46"/>
      <c r="BK987" s="46"/>
      <c r="BL987" s="46"/>
      <c r="BM987" s="46"/>
      <c r="BN987" s="46"/>
      <c r="BO987" s="46"/>
      <c r="BP987" s="46"/>
      <c r="BQ987" s="46"/>
      <c r="BR987" s="46"/>
      <c r="BS987" s="46"/>
      <c r="BT987" s="46"/>
      <c r="BU987" s="46"/>
      <c r="BV987" s="46"/>
      <c r="BW987" s="46"/>
      <c r="BX987" s="46"/>
      <c r="BY987" s="46"/>
      <c r="BZ987" s="46"/>
      <c r="CA987" s="46"/>
      <c r="CB987" s="46"/>
      <c r="CC987" s="46"/>
      <c r="CD987" s="46"/>
      <c r="CE987" s="46"/>
      <c r="CF987" s="46"/>
      <c r="CG987" s="46"/>
      <c r="CH987" s="46"/>
      <c r="CI987" s="46"/>
      <c r="CJ987" s="46"/>
      <c r="CK987" s="46"/>
      <c r="CL987" s="46"/>
      <c r="CM987" s="46"/>
      <c r="CN987" s="46"/>
      <c r="CO987" s="46"/>
      <c r="CP987" s="46"/>
      <c r="CQ987" s="46"/>
      <c r="CR987" s="46"/>
      <c r="CS987" s="46"/>
      <c r="CT987" s="46"/>
      <c r="CU987" s="46"/>
      <c r="CV987" s="46"/>
      <c r="CW987" s="46"/>
      <c r="CX987" s="46"/>
      <c r="CY987" s="46"/>
      <c r="CZ987" s="46"/>
      <c r="DA987" s="46"/>
      <c r="DB987" s="46"/>
      <c r="DC987" s="46"/>
      <c r="DD987" s="46"/>
      <c r="DE987" s="46"/>
      <c r="DF987" s="46"/>
      <c r="DG987" s="46"/>
      <c r="DH987" s="46"/>
      <c r="DI987" s="46"/>
      <c r="DJ987" s="46"/>
      <c r="DK987" s="46"/>
    </row>
    <row r="988" spans="2:115" x14ac:dyDescent="0.25">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c r="BC988" s="46"/>
      <c r="BD988" s="46"/>
      <c r="BE988" s="46"/>
      <c r="BF988" s="46"/>
      <c r="BG988" s="46"/>
      <c r="BH988" s="46"/>
      <c r="BI988" s="46"/>
      <c r="BJ988" s="46"/>
      <c r="BK988" s="46"/>
      <c r="BL988" s="46"/>
      <c r="BM988" s="46"/>
      <c r="BN988" s="46"/>
      <c r="BO988" s="46"/>
      <c r="BP988" s="46"/>
      <c r="BQ988" s="46"/>
      <c r="BR988" s="46"/>
      <c r="BS988" s="46"/>
      <c r="BT988" s="46"/>
      <c r="BU988" s="46"/>
      <c r="BV988" s="46"/>
      <c r="BW988" s="46"/>
      <c r="BX988" s="46"/>
      <c r="BY988" s="46"/>
      <c r="BZ988" s="46"/>
      <c r="CA988" s="46"/>
      <c r="CB988" s="46"/>
      <c r="CC988" s="46"/>
      <c r="CD988" s="46"/>
      <c r="CE988" s="46"/>
      <c r="CF988" s="46"/>
      <c r="CG988" s="46"/>
      <c r="CH988" s="46"/>
      <c r="CI988" s="46"/>
      <c r="CJ988" s="46"/>
      <c r="CK988" s="46"/>
      <c r="CL988" s="46"/>
      <c r="CM988" s="46"/>
      <c r="CN988" s="46"/>
      <c r="CO988" s="46"/>
      <c r="CP988" s="46"/>
      <c r="CQ988" s="46"/>
      <c r="CR988" s="46"/>
      <c r="CS988" s="46"/>
      <c r="CT988" s="46"/>
      <c r="CU988" s="46"/>
      <c r="CV988" s="46"/>
      <c r="CW988" s="46"/>
      <c r="CX988" s="46"/>
      <c r="CY988" s="46"/>
      <c r="CZ988" s="46"/>
      <c r="DA988" s="46"/>
      <c r="DB988" s="46"/>
      <c r="DC988" s="46"/>
      <c r="DD988" s="46"/>
      <c r="DE988" s="46"/>
      <c r="DF988" s="46"/>
      <c r="DG988" s="46"/>
      <c r="DH988" s="46"/>
      <c r="DI988" s="46"/>
      <c r="DJ988" s="46"/>
      <c r="DK988" s="46"/>
    </row>
    <row r="989" spans="2:115" x14ac:dyDescent="0.25">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46"/>
      <c r="AI989" s="46"/>
      <c r="AJ989" s="46"/>
      <c r="AK989" s="46"/>
      <c r="AL989" s="46"/>
      <c r="AM989" s="46"/>
      <c r="AN989" s="46"/>
      <c r="AO989" s="46"/>
      <c r="AP989" s="46"/>
      <c r="AQ989" s="46"/>
      <c r="AR989" s="46"/>
      <c r="AS989" s="46"/>
      <c r="AT989" s="46"/>
      <c r="AU989" s="46"/>
      <c r="AV989" s="46"/>
      <c r="AW989" s="46"/>
      <c r="AX989" s="46"/>
      <c r="AY989" s="46"/>
      <c r="AZ989" s="46"/>
      <c r="BA989" s="46"/>
      <c r="BB989" s="46"/>
      <c r="BC989" s="46"/>
      <c r="BD989" s="46"/>
      <c r="BE989" s="46"/>
      <c r="BF989" s="46"/>
      <c r="BG989" s="46"/>
      <c r="BH989" s="46"/>
      <c r="BI989" s="46"/>
      <c r="BJ989" s="46"/>
      <c r="BK989" s="46"/>
      <c r="BL989" s="46"/>
      <c r="BM989" s="46"/>
      <c r="BN989" s="46"/>
      <c r="BO989" s="46"/>
      <c r="BP989" s="46"/>
      <c r="BQ989" s="46"/>
      <c r="BR989" s="46"/>
      <c r="BS989" s="46"/>
      <c r="BT989" s="46"/>
      <c r="BU989" s="46"/>
      <c r="BV989" s="46"/>
      <c r="BW989" s="46"/>
      <c r="BX989" s="46"/>
      <c r="BY989" s="46"/>
      <c r="BZ989" s="46"/>
      <c r="CA989" s="46"/>
      <c r="CB989" s="46"/>
      <c r="CC989" s="46"/>
      <c r="CD989" s="46"/>
      <c r="CE989" s="46"/>
      <c r="CF989" s="46"/>
      <c r="CG989" s="46"/>
      <c r="CH989" s="46"/>
      <c r="CI989" s="46"/>
      <c r="CJ989" s="46"/>
      <c r="CK989" s="46"/>
      <c r="CL989" s="46"/>
      <c r="CM989" s="46"/>
      <c r="CN989" s="46"/>
      <c r="CO989" s="46"/>
      <c r="CP989" s="46"/>
      <c r="CQ989" s="46"/>
      <c r="CR989" s="46"/>
      <c r="CS989" s="46"/>
      <c r="CT989" s="46"/>
      <c r="CU989" s="46"/>
      <c r="CV989" s="46"/>
      <c r="CW989" s="46"/>
      <c r="CX989" s="46"/>
      <c r="CY989" s="46"/>
      <c r="CZ989" s="46"/>
      <c r="DA989" s="46"/>
      <c r="DB989" s="46"/>
      <c r="DC989" s="46"/>
      <c r="DD989" s="46"/>
      <c r="DE989" s="46"/>
      <c r="DF989" s="46"/>
      <c r="DG989" s="46"/>
      <c r="DH989" s="46"/>
      <c r="DI989" s="46"/>
      <c r="DJ989" s="46"/>
      <c r="DK989" s="46"/>
    </row>
    <row r="990" spans="2:115" x14ac:dyDescent="0.25">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c r="BC990" s="46"/>
      <c r="BD990" s="46"/>
      <c r="BE990" s="46"/>
      <c r="BF990" s="46"/>
      <c r="BG990" s="46"/>
      <c r="BH990" s="46"/>
      <c r="BI990" s="46"/>
      <c r="BJ990" s="46"/>
      <c r="BK990" s="46"/>
      <c r="BL990" s="46"/>
      <c r="BM990" s="46"/>
      <c r="BN990" s="46"/>
      <c r="BO990" s="46"/>
      <c r="BP990" s="46"/>
      <c r="BQ990" s="46"/>
      <c r="BR990" s="46"/>
      <c r="BS990" s="46"/>
      <c r="BT990" s="46"/>
      <c r="BU990" s="46"/>
      <c r="BV990" s="46"/>
      <c r="BW990" s="46"/>
      <c r="BX990" s="46"/>
      <c r="BY990" s="46"/>
      <c r="BZ990" s="46"/>
      <c r="CA990" s="46"/>
      <c r="CB990" s="46"/>
      <c r="CC990" s="46"/>
      <c r="CD990" s="46"/>
      <c r="CE990" s="46"/>
      <c r="CF990" s="46"/>
      <c r="CG990" s="46"/>
      <c r="CH990" s="46"/>
      <c r="CI990" s="46"/>
      <c r="CJ990" s="46"/>
      <c r="CK990" s="46"/>
      <c r="CL990" s="46"/>
      <c r="CM990" s="46"/>
      <c r="CN990" s="46"/>
      <c r="CO990" s="46"/>
      <c r="CP990" s="46"/>
      <c r="CQ990" s="46"/>
      <c r="CR990" s="46"/>
      <c r="CS990" s="46"/>
      <c r="CT990" s="46"/>
      <c r="CU990" s="46"/>
      <c r="CV990" s="46"/>
      <c r="CW990" s="46"/>
      <c r="CX990" s="46"/>
      <c r="CY990" s="46"/>
      <c r="CZ990" s="46"/>
      <c r="DA990" s="46"/>
      <c r="DB990" s="46"/>
      <c r="DC990" s="46"/>
      <c r="DD990" s="46"/>
      <c r="DE990" s="46"/>
      <c r="DF990" s="46"/>
      <c r="DG990" s="46"/>
      <c r="DH990" s="46"/>
      <c r="DI990" s="46"/>
      <c r="DJ990" s="46"/>
      <c r="DK990" s="46"/>
    </row>
    <row r="991" spans="2:115" x14ac:dyDescent="0.25">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46"/>
      <c r="AI991" s="46"/>
      <c r="AJ991" s="46"/>
      <c r="AK991" s="46"/>
      <c r="AL991" s="46"/>
      <c r="AM991" s="46"/>
      <c r="AN991" s="46"/>
      <c r="AO991" s="46"/>
      <c r="AP991" s="46"/>
      <c r="AQ991" s="46"/>
      <c r="AR991" s="46"/>
      <c r="AS991" s="46"/>
      <c r="AT991" s="46"/>
      <c r="AU991" s="46"/>
      <c r="AV991" s="46"/>
      <c r="AW991" s="46"/>
      <c r="AX991" s="46"/>
      <c r="AY991" s="46"/>
      <c r="AZ991" s="46"/>
      <c r="BA991" s="46"/>
      <c r="BB991" s="46"/>
      <c r="BC991" s="46"/>
      <c r="BD991" s="46"/>
      <c r="BE991" s="46"/>
      <c r="BF991" s="46"/>
      <c r="BG991" s="46"/>
      <c r="BH991" s="46"/>
      <c r="BI991" s="46"/>
      <c r="BJ991" s="46"/>
      <c r="BK991" s="46"/>
      <c r="BL991" s="46"/>
      <c r="BM991" s="46"/>
      <c r="BN991" s="46"/>
      <c r="BO991" s="46"/>
      <c r="BP991" s="46"/>
      <c r="BQ991" s="46"/>
      <c r="BR991" s="46"/>
      <c r="BS991" s="46"/>
      <c r="BT991" s="46"/>
      <c r="BU991" s="46"/>
      <c r="BV991" s="46"/>
      <c r="BW991" s="46"/>
      <c r="BX991" s="46"/>
      <c r="BY991" s="46"/>
      <c r="BZ991" s="46"/>
      <c r="CA991" s="46"/>
      <c r="CB991" s="46"/>
      <c r="CC991" s="46"/>
      <c r="CD991" s="46"/>
      <c r="CE991" s="46"/>
      <c r="CF991" s="46"/>
      <c r="CG991" s="46"/>
      <c r="CH991" s="46"/>
      <c r="CI991" s="46"/>
      <c r="CJ991" s="46"/>
      <c r="CK991" s="46"/>
      <c r="CL991" s="46"/>
      <c r="CM991" s="46"/>
      <c r="CN991" s="46"/>
      <c r="CO991" s="46"/>
      <c r="CP991" s="46"/>
      <c r="CQ991" s="46"/>
      <c r="CR991" s="46"/>
      <c r="CS991" s="46"/>
      <c r="CT991" s="46"/>
      <c r="CU991" s="46"/>
      <c r="CV991" s="46"/>
      <c r="CW991" s="46"/>
      <c r="CX991" s="46"/>
      <c r="CY991" s="46"/>
      <c r="CZ991" s="46"/>
      <c r="DA991" s="46"/>
      <c r="DB991" s="46"/>
      <c r="DC991" s="46"/>
      <c r="DD991" s="46"/>
      <c r="DE991" s="46"/>
      <c r="DF991" s="46"/>
      <c r="DG991" s="46"/>
      <c r="DH991" s="46"/>
      <c r="DI991" s="46"/>
      <c r="DJ991" s="46"/>
      <c r="DK991" s="46"/>
    </row>
    <row r="992" spans="2:115" x14ac:dyDescent="0.25">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46"/>
      <c r="AI992" s="46"/>
      <c r="AJ992" s="46"/>
      <c r="AK992" s="46"/>
      <c r="AL992" s="46"/>
      <c r="AM992" s="46"/>
      <c r="AN992" s="46"/>
      <c r="AO992" s="46"/>
      <c r="AP992" s="46"/>
      <c r="AQ992" s="46"/>
      <c r="AR992" s="46"/>
      <c r="AS992" s="46"/>
      <c r="AT992" s="46"/>
      <c r="AU992" s="46"/>
      <c r="AV992" s="46"/>
      <c r="AW992" s="46"/>
      <c r="AX992" s="46"/>
      <c r="AY992" s="46"/>
      <c r="AZ992" s="46"/>
      <c r="BA992" s="46"/>
      <c r="BB992" s="46"/>
      <c r="BC992" s="46"/>
      <c r="BD992" s="46"/>
      <c r="BE992" s="46"/>
      <c r="BF992" s="46"/>
      <c r="BG992" s="46"/>
      <c r="BH992" s="46"/>
      <c r="BI992" s="46"/>
      <c r="BJ992" s="46"/>
      <c r="BK992" s="46"/>
      <c r="BL992" s="46"/>
      <c r="BM992" s="46"/>
      <c r="BN992" s="46"/>
      <c r="BO992" s="46"/>
      <c r="BP992" s="46"/>
      <c r="BQ992" s="46"/>
      <c r="BR992" s="46"/>
      <c r="BS992" s="46"/>
      <c r="BT992" s="46"/>
      <c r="BU992" s="46"/>
      <c r="BV992" s="46"/>
      <c r="BW992" s="46"/>
      <c r="BX992" s="46"/>
      <c r="BY992" s="46"/>
      <c r="BZ992" s="46"/>
      <c r="CA992" s="46"/>
      <c r="CB992" s="46"/>
      <c r="CC992" s="46"/>
      <c r="CD992" s="46"/>
      <c r="CE992" s="46"/>
      <c r="CF992" s="46"/>
      <c r="CG992" s="46"/>
      <c r="CH992" s="46"/>
      <c r="CI992" s="46"/>
      <c r="CJ992" s="46"/>
      <c r="CK992" s="46"/>
      <c r="CL992" s="46"/>
      <c r="CM992" s="46"/>
      <c r="CN992" s="46"/>
      <c r="CO992" s="46"/>
      <c r="CP992" s="46"/>
      <c r="CQ992" s="46"/>
      <c r="CR992" s="46"/>
      <c r="CS992" s="46"/>
      <c r="CT992" s="46"/>
      <c r="CU992" s="46"/>
      <c r="CV992" s="46"/>
      <c r="CW992" s="46"/>
      <c r="CX992" s="46"/>
      <c r="CY992" s="46"/>
      <c r="CZ992" s="46"/>
      <c r="DA992" s="46"/>
      <c r="DB992" s="46"/>
      <c r="DC992" s="46"/>
      <c r="DD992" s="46"/>
      <c r="DE992" s="46"/>
      <c r="DF992" s="46"/>
      <c r="DG992" s="46"/>
      <c r="DH992" s="46"/>
      <c r="DI992" s="46"/>
      <c r="DJ992" s="46"/>
      <c r="DK992" s="46"/>
    </row>
    <row r="993" spans="2:115" x14ac:dyDescent="0.25">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46"/>
      <c r="AI993" s="46"/>
      <c r="AJ993" s="46"/>
      <c r="AK993" s="46"/>
      <c r="AL993" s="46"/>
      <c r="AM993" s="46"/>
      <c r="AN993" s="46"/>
      <c r="AO993" s="46"/>
      <c r="AP993" s="46"/>
      <c r="AQ993" s="46"/>
      <c r="AR993" s="46"/>
      <c r="AS993" s="46"/>
      <c r="AT993" s="46"/>
      <c r="AU993" s="46"/>
      <c r="AV993" s="46"/>
      <c r="AW993" s="46"/>
      <c r="AX993" s="46"/>
      <c r="AY993" s="46"/>
      <c r="AZ993" s="46"/>
      <c r="BA993" s="46"/>
      <c r="BB993" s="46"/>
      <c r="BC993" s="46"/>
      <c r="BD993" s="46"/>
      <c r="BE993" s="46"/>
      <c r="BF993" s="46"/>
      <c r="BG993" s="46"/>
      <c r="BH993" s="46"/>
      <c r="BI993" s="46"/>
      <c r="BJ993" s="46"/>
      <c r="BK993" s="46"/>
      <c r="BL993" s="46"/>
      <c r="BM993" s="46"/>
      <c r="BN993" s="46"/>
      <c r="BO993" s="46"/>
      <c r="BP993" s="46"/>
      <c r="BQ993" s="46"/>
      <c r="BR993" s="46"/>
      <c r="BS993" s="46"/>
      <c r="BT993" s="46"/>
      <c r="BU993" s="46"/>
      <c r="BV993" s="46"/>
      <c r="BW993" s="46"/>
      <c r="BX993" s="46"/>
      <c r="BY993" s="46"/>
      <c r="BZ993" s="46"/>
      <c r="CA993" s="46"/>
      <c r="CB993" s="46"/>
      <c r="CC993" s="46"/>
      <c r="CD993" s="46"/>
      <c r="CE993" s="46"/>
      <c r="CF993" s="46"/>
      <c r="CG993" s="46"/>
      <c r="CH993" s="46"/>
      <c r="CI993" s="46"/>
      <c r="CJ993" s="46"/>
      <c r="CK993" s="46"/>
      <c r="CL993" s="46"/>
      <c r="CM993" s="46"/>
      <c r="CN993" s="46"/>
      <c r="CO993" s="46"/>
      <c r="CP993" s="46"/>
      <c r="CQ993" s="46"/>
      <c r="CR993" s="46"/>
      <c r="CS993" s="46"/>
      <c r="CT993" s="46"/>
      <c r="CU993" s="46"/>
      <c r="CV993" s="46"/>
      <c r="CW993" s="46"/>
      <c r="CX993" s="46"/>
      <c r="CY993" s="46"/>
      <c r="CZ993" s="46"/>
      <c r="DA993" s="46"/>
      <c r="DB993" s="46"/>
      <c r="DC993" s="46"/>
      <c r="DD993" s="46"/>
      <c r="DE993" s="46"/>
      <c r="DF993" s="46"/>
      <c r="DG993" s="46"/>
      <c r="DH993" s="46"/>
      <c r="DI993" s="46"/>
      <c r="DJ993" s="46"/>
      <c r="DK993" s="46"/>
    </row>
    <row r="994" spans="2:115" x14ac:dyDescent="0.25">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46"/>
      <c r="AI994" s="46"/>
      <c r="AJ994" s="46"/>
      <c r="AK994" s="46"/>
      <c r="AL994" s="46"/>
      <c r="AM994" s="46"/>
      <c r="AN994" s="46"/>
      <c r="AO994" s="46"/>
      <c r="AP994" s="46"/>
      <c r="AQ994" s="46"/>
      <c r="AR994" s="46"/>
      <c r="AS994" s="46"/>
      <c r="AT994" s="46"/>
      <c r="AU994" s="46"/>
      <c r="AV994" s="46"/>
      <c r="AW994" s="46"/>
      <c r="AX994" s="46"/>
      <c r="AY994" s="46"/>
      <c r="AZ994" s="46"/>
      <c r="BA994" s="46"/>
      <c r="BB994" s="46"/>
      <c r="BC994" s="46"/>
      <c r="BD994" s="46"/>
      <c r="BE994" s="46"/>
      <c r="BF994" s="46"/>
      <c r="BG994" s="46"/>
      <c r="BH994" s="46"/>
      <c r="BI994" s="46"/>
      <c r="BJ994" s="46"/>
      <c r="BK994" s="46"/>
      <c r="BL994" s="46"/>
      <c r="BM994" s="46"/>
      <c r="BN994" s="46"/>
      <c r="BO994" s="46"/>
      <c r="BP994" s="46"/>
      <c r="BQ994" s="46"/>
      <c r="BR994" s="46"/>
      <c r="BS994" s="46"/>
      <c r="BT994" s="46"/>
      <c r="BU994" s="46"/>
      <c r="BV994" s="46"/>
      <c r="BW994" s="46"/>
      <c r="BX994" s="46"/>
      <c r="BY994" s="46"/>
      <c r="BZ994" s="46"/>
      <c r="CA994" s="46"/>
      <c r="CB994" s="46"/>
      <c r="CC994" s="46"/>
      <c r="CD994" s="46"/>
      <c r="CE994" s="46"/>
      <c r="CF994" s="46"/>
      <c r="CG994" s="46"/>
      <c r="CH994" s="46"/>
      <c r="CI994" s="46"/>
      <c r="CJ994" s="46"/>
      <c r="CK994" s="46"/>
      <c r="CL994" s="46"/>
      <c r="CM994" s="46"/>
      <c r="CN994" s="46"/>
      <c r="CO994" s="46"/>
      <c r="CP994" s="46"/>
      <c r="CQ994" s="46"/>
      <c r="CR994" s="46"/>
      <c r="CS994" s="46"/>
      <c r="CT994" s="46"/>
      <c r="CU994" s="46"/>
      <c r="CV994" s="46"/>
      <c r="CW994" s="46"/>
      <c r="CX994" s="46"/>
      <c r="CY994" s="46"/>
      <c r="CZ994" s="46"/>
      <c r="DA994" s="46"/>
      <c r="DB994" s="46"/>
      <c r="DC994" s="46"/>
      <c r="DD994" s="46"/>
      <c r="DE994" s="46"/>
      <c r="DF994" s="46"/>
      <c r="DG994" s="46"/>
      <c r="DH994" s="46"/>
      <c r="DI994" s="46"/>
      <c r="DJ994" s="46"/>
      <c r="DK994" s="46"/>
    </row>
    <row r="995" spans="2:115" x14ac:dyDescent="0.25">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46"/>
      <c r="AI995" s="46"/>
      <c r="AJ995" s="46"/>
      <c r="AK995" s="46"/>
      <c r="AL995" s="46"/>
      <c r="AM995" s="46"/>
      <c r="AN995" s="46"/>
      <c r="AO995" s="46"/>
      <c r="AP995" s="46"/>
      <c r="AQ995" s="46"/>
      <c r="AR995" s="46"/>
      <c r="AS995" s="46"/>
      <c r="AT995" s="46"/>
      <c r="AU995" s="46"/>
      <c r="AV995" s="46"/>
      <c r="AW995" s="46"/>
      <c r="AX995" s="46"/>
      <c r="AY995" s="46"/>
      <c r="AZ995" s="46"/>
      <c r="BA995" s="46"/>
      <c r="BB995" s="46"/>
      <c r="BC995" s="46"/>
      <c r="BD995" s="46"/>
      <c r="BE995" s="46"/>
      <c r="BF995" s="46"/>
      <c r="BG995" s="46"/>
      <c r="BH995" s="46"/>
      <c r="BI995" s="46"/>
      <c r="BJ995" s="46"/>
      <c r="BK995" s="46"/>
      <c r="BL995" s="46"/>
      <c r="BM995" s="46"/>
      <c r="BN995" s="46"/>
      <c r="BO995" s="46"/>
      <c r="BP995" s="46"/>
      <c r="BQ995" s="46"/>
      <c r="BR995" s="46"/>
      <c r="BS995" s="46"/>
      <c r="BT995" s="46"/>
      <c r="BU995" s="46"/>
      <c r="BV995" s="46"/>
      <c r="BW995" s="46"/>
      <c r="BX995" s="46"/>
      <c r="BY995" s="46"/>
      <c r="BZ995" s="46"/>
      <c r="CA995" s="46"/>
      <c r="CB995" s="46"/>
      <c r="CC995" s="46"/>
      <c r="CD995" s="46"/>
      <c r="CE995" s="46"/>
      <c r="CF995" s="46"/>
      <c r="CG995" s="46"/>
      <c r="CH995" s="46"/>
      <c r="CI995" s="46"/>
      <c r="CJ995" s="46"/>
      <c r="CK995" s="46"/>
      <c r="CL995" s="46"/>
      <c r="CM995" s="46"/>
      <c r="CN995" s="46"/>
      <c r="CO995" s="46"/>
      <c r="CP995" s="46"/>
      <c r="CQ995" s="46"/>
      <c r="CR995" s="46"/>
      <c r="CS995" s="46"/>
      <c r="CT995" s="46"/>
      <c r="CU995" s="46"/>
      <c r="CV995" s="46"/>
      <c r="CW995" s="46"/>
      <c r="CX995" s="46"/>
      <c r="CY995" s="46"/>
      <c r="CZ995" s="46"/>
      <c r="DA995" s="46"/>
      <c r="DB995" s="46"/>
      <c r="DC995" s="46"/>
      <c r="DD995" s="46"/>
      <c r="DE995" s="46"/>
      <c r="DF995" s="46"/>
      <c r="DG995" s="46"/>
      <c r="DH995" s="46"/>
      <c r="DI995" s="46"/>
      <c r="DJ995" s="46"/>
      <c r="DK995" s="46"/>
    </row>
    <row r="996" spans="2:115" x14ac:dyDescent="0.25">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c r="AH996" s="46"/>
      <c r="AI996" s="46"/>
      <c r="AJ996" s="46"/>
      <c r="AK996" s="46"/>
      <c r="AL996" s="46"/>
      <c r="AM996" s="46"/>
      <c r="AN996" s="46"/>
      <c r="AO996" s="46"/>
      <c r="AP996" s="46"/>
      <c r="AQ996" s="46"/>
      <c r="AR996" s="46"/>
      <c r="AS996" s="46"/>
      <c r="AT996" s="46"/>
      <c r="AU996" s="46"/>
      <c r="AV996" s="46"/>
      <c r="AW996" s="46"/>
      <c r="AX996" s="46"/>
      <c r="AY996" s="46"/>
      <c r="AZ996" s="46"/>
      <c r="BA996" s="46"/>
      <c r="BB996" s="46"/>
      <c r="BC996" s="46"/>
      <c r="BD996" s="46"/>
      <c r="BE996" s="46"/>
      <c r="BF996" s="46"/>
      <c r="BG996" s="46"/>
      <c r="BH996" s="46"/>
      <c r="BI996" s="46"/>
      <c r="BJ996" s="46"/>
      <c r="BK996" s="46"/>
      <c r="BL996" s="46"/>
      <c r="BM996" s="46"/>
      <c r="BN996" s="46"/>
      <c r="BO996" s="46"/>
      <c r="BP996" s="46"/>
      <c r="BQ996" s="46"/>
      <c r="BR996" s="46"/>
      <c r="BS996" s="46"/>
      <c r="BT996" s="46"/>
      <c r="BU996" s="46"/>
      <c r="BV996" s="46"/>
      <c r="BW996" s="46"/>
      <c r="BX996" s="46"/>
      <c r="BY996" s="46"/>
      <c r="BZ996" s="46"/>
      <c r="CA996" s="46"/>
      <c r="CB996" s="46"/>
      <c r="CC996" s="46"/>
      <c r="CD996" s="46"/>
      <c r="CE996" s="46"/>
      <c r="CF996" s="46"/>
      <c r="CG996" s="46"/>
      <c r="CH996" s="46"/>
      <c r="CI996" s="46"/>
      <c r="CJ996" s="46"/>
      <c r="CK996" s="46"/>
      <c r="CL996" s="46"/>
      <c r="CM996" s="46"/>
      <c r="CN996" s="46"/>
      <c r="CO996" s="46"/>
      <c r="CP996" s="46"/>
      <c r="CQ996" s="46"/>
      <c r="CR996" s="46"/>
      <c r="CS996" s="46"/>
      <c r="CT996" s="46"/>
      <c r="CU996" s="46"/>
      <c r="CV996" s="46"/>
      <c r="CW996" s="46"/>
      <c r="CX996" s="46"/>
      <c r="CY996" s="46"/>
      <c r="CZ996" s="46"/>
      <c r="DA996" s="46"/>
      <c r="DB996" s="46"/>
      <c r="DC996" s="46"/>
      <c r="DD996" s="46"/>
      <c r="DE996" s="46"/>
      <c r="DF996" s="46"/>
      <c r="DG996" s="46"/>
      <c r="DH996" s="46"/>
      <c r="DI996" s="46"/>
      <c r="DJ996" s="46"/>
      <c r="DK996" s="46"/>
    </row>
    <row r="997" spans="2:115" x14ac:dyDescent="0.25">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46"/>
      <c r="AI997" s="46"/>
      <c r="AJ997" s="46"/>
      <c r="AK997" s="46"/>
      <c r="AL997" s="46"/>
      <c r="AM997" s="46"/>
      <c r="AN997" s="46"/>
      <c r="AO997" s="46"/>
      <c r="AP997" s="46"/>
      <c r="AQ997" s="46"/>
      <c r="AR997" s="46"/>
      <c r="AS997" s="46"/>
      <c r="AT997" s="46"/>
      <c r="AU997" s="46"/>
      <c r="AV997" s="46"/>
      <c r="AW997" s="46"/>
      <c r="AX997" s="46"/>
      <c r="AY997" s="46"/>
      <c r="AZ997" s="46"/>
      <c r="BA997" s="46"/>
      <c r="BB997" s="46"/>
      <c r="BC997" s="46"/>
      <c r="BD997" s="46"/>
      <c r="BE997" s="46"/>
      <c r="BF997" s="46"/>
      <c r="BG997" s="46"/>
      <c r="BH997" s="46"/>
      <c r="BI997" s="46"/>
      <c r="BJ997" s="46"/>
      <c r="BK997" s="46"/>
      <c r="BL997" s="46"/>
      <c r="BM997" s="46"/>
      <c r="BN997" s="46"/>
      <c r="BO997" s="46"/>
      <c r="BP997" s="46"/>
      <c r="BQ997" s="46"/>
      <c r="BR997" s="46"/>
      <c r="BS997" s="46"/>
      <c r="BT997" s="46"/>
      <c r="BU997" s="46"/>
      <c r="BV997" s="46"/>
      <c r="BW997" s="46"/>
      <c r="BX997" s="46"/>
      <c r="BY997" s="46"/>
      <c r="BZ997" s="46"/>
      <c r="CA997" s="46"/>
      <c r="CB997" s="46"/>
      <c r="CC997" s="46"/>
      <c r="CD997" s="46"/>
      <c r="CE997" s="46"/>
      <c r="CF997" s="46"/>
      <c r="CG997" s="46"/>
      <c r="CH997" s="46"/>
      <c r="CI997" s="46"/>
      <c r="CJ997" s="46"/>
      <c r="CK997" s="46"/>
      <c r="CL997" s="46"/>
      <c r="CM997" s="46"/>
      <c r="CN997" s="46"/>
      <c r="CO997" s="46"/>
      <c r="CP997" s="46"/>
      <c r="CQ997" s="46"/>
      <c r="CR997" s="46"/>
      <c r="CS997" s="46"/>
      <c r="CT997" s="46"/>
      <c r="CU997" s="46"/>
      <c r="CV997" s="46"/>
      <c r="CW997" s="46"/>
      <c r="CX997" s="46"/>
      <c r="CY997" s="46"/>
      <c r="CZ997" s="46"/>
      <c r="DA997" s="46"/>
      <c r="DB997" s="46"/>
      <c r="DC997" s="46"/>
      <c r="DD997" s="46"/>
      <c r="DE997" s="46"/>
      <c r="DF997" s="46"/>
      <c r="DG997" s="46"/>
      <c r="DH997" s="46"/>
      <c r="DI997" s="46"/>
      <c r="DJ997" s="46"/>
      <c r="DK997" s="46"/>
    </row>
    <row r="998" spans="2:115" x14ac:dyDescent="0.25">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46"/>
      <c r="AI998" s="46"/>
      <c r="AJ998" s="46"/>
      <c r="AK998" s="46"/>
      <c r="AL998" s="46"/>
      <c r="AM998" s="46"/>
      <c r="AN998" s="46"/>
      <c r="AO998" s="46"/>
      <c r="AP998" s="46"/>
      <c r="AQ998" s="46"/>
      <c r="AR998" s="46"/>
      <c r="AS998" s="46"/>
      <c r="AT998" s="46"/>
      <c r="AU998" s="46"/>
      <c r="AV998" s="46"/>
      <c r="AW998" s="46"/>
      <c r="AX998" s="46"/>
      <c r="AY998" s="46"/>
      <c r="AZ998" s="46"/>
      <c r="BA998" s="46"/>
      <c r="BB998" s="46"/>
      <c r="BC998" s="46"/>
      <c r="BD998" s="46"/>
      <c r="BE998" s="46"/>
      <c r="BF998" s="46"/>
      <c r="BG998" s="46"/>
      <c r="BH998" s="46"/>
      <c r="BI998" s="46"/>
      <c r="BJ998" s="46"/>
      <c r="BK998" s="46"/>
      <c r="BL998" s="46"/>
      <c r="BM998" s="46"/>
      <c r="BN998" s="46"/>
      <c r="BO998" s="46"/>
      <c r="BP998" s="46"/>
      <c r="BQ998" s="46"/>
      <c r="BR998" s="46"/>
      <c r="BS998" s="46"/>
      <c r="BT998" s="46"/>
      <c r="BU998" s="46"/>
      <c r="BV998" s="46"/>
      <c r="BW998" s="46"/>
      <c r="BX998" s="46"/>
      <c r="BY998" s="46"/>
      <c r="BZ998" s="46"/>
      <c r="CA998" s="46"/>
      <c r="CB998" s="46"/>
      <c r="CC998" s="46"/>
      <c r="CD998" s="46"/>
      <c r="CE998" s="46"/>
      <c r="CF998" s="46"/>
      <c r="CG998" s="46"/>
      <c r="CH998" s="46"/>
      <c r="CI998" s="46"/>
      <c r="CJ998" s="46"/>
      <c r="CK998" s="46"/>
      <c r="CL998" s="46"/>
      <c r="CM998" s="46"/>
      <c r="CN998" s="46"/>
      <c r="CO998" s="46"/>
      <c r="CP998" s="46"/>
      <c r="CQ998" s="46"/>
      <c r="CR998" s="46"/>
      <c r="CS998" s="46"/>
      <c r="CT998" s="46"/>
      <c r="CU998" s="46"/>
      <c r="CV998" s="46"/>
      <c r="CW998" s="46"/>
      <c r="CX998" s="46"/>
      <c r="CY998" s="46"/>
      <c r="CZ998" s="46"/>
      <c r="DA998" s="46"/>
      <c r="DB998" s="46"/>
      <c r="DC998" s="46"/>
      <c r="DD998" s="46"/>
      <c r="DE998" s="46"/>
      <c r="DF998" s="46"/>
      <c r="DG998" s="46"/>
      <c r="DH998" s="46"/>
      <c r="DI998" s="46"/>
      <c r="DJ998" s="46"/>
      <c r="DK998" s="46"/>
    </row>
  </sheetData>
  <mergeCells count="30">
    <mergeCell ref="B73:G73"/>
    <mergeCell ref="B62:H62"/>
    <mergeCell ref="B63:G63"/>
    <mergeCell ref="B68:J68"/>
    <mergeCell ref="B69:J69"/>
    <mergeCell ref="B72:H72"/>
    <mergeCell ref="B49:J49"/>
    <mergeCell ref="B52:H52"/>
    <mergeCell ref="B53:G53"/>
    <mergeCell ref="B58:J58"/>
    <mergeCell ref="B59:J59"/>
    <mergeCell ref="B38:J38"/>
    <mergeCell ref="B39:J39"/>
    <mergeCell ref="B42:H42"/>
    <mergeCell ref="B43:G43"/>
    <mergeCell ref="B48:J48"/>
    <mergeCell ref="B33:G33"/>
    <mergeCell ref="B18:J18"/>
    <mergeCell ref="B19:J19"/>
    <mergeCell ref="B22:H22"/>
    <mergeCell ref="B23:G23"/>
    <mergeCell ref="A1:L1"/>
    <mergeCell ref="A3:E3"/>
    <mergeCell ref="B28:J28"/>
    <mergeCell ref="B29:J29"/>
    <mergeCell ref="B32:H32"/>
    <mergeCell ref="B8:J8"/>
    <mergeCell ref="B9:J9"/>
    <mergeCell ref="B12:H12"/>
    <mergeCell ref="B13:G13"/>
  </mergeCells>
  <hyperlinks>
    <hyperlink ref="B68" location="'Tableau 1'!A1" display="Tableau 1 - Nombre de personnes payées pour le mois de décembre 2016 au titre d'un ou plusieurs des éléments de la PCH"/>
    <hyperlink ref="B69" location="'Tableau 2'!A1" display="Tableau 2 - Montants versés pour le mois de décembre 2016 au titre d'un ou plusieurs des éléments de la PCH"/>
    <hyperlink ref="B72" location="'Tableau 3'!A1" display="Tableau 3 - Nombre de personnes payées pour service fait au cours du mois de décembre 2016"/>
    <hyperlink ref="B73" location="'Tableau 4'!A1" display="Tableau 4 - Montants versés pour service fait au cours du mois de décembre 2016"/>
    <hyperlink ref="B58" location="'Tableau 1-2017'!A1" display="Tableau 1 - Nombre de personnes payées pour le mois de décembre 2016 au titre d'un ou plusieurs des éléments de la PCH"/>
    <hyperlink ref="B59" location="'Tableau 2-2017'!A1" display="Tableau 2 - Montants versés pour le mois de décembre 2016 au titre d'un ou plusieurs des éléments de la PCH"/>
    <hyperlink ref="B62" location="'Tableau 3-2017'!A1" display="Tableau 3 - Nombre de personnes payées pour service fait au cours du mois de décembre 2016"/>
    <hyperlink ref="B63" location="'Tableau 4-2017'!A1" display="Tableau 4 - Montants versés pour service fait au cours du mois de décembre 2016"/>
    <hyperlink ref="B48" location="'Tableau 1-2018'!A1" display="Tableau 1 - Nombre de personnes payées pour le mois de décembre 2016 au titre d'un ou plusieurs des éléments de la PCH"/>
    <hyperlink ref="B49" location="'Tableau 2-2018'!A1" display="Tableau 2 - Montants versés pour le mois de décembre 2016 au titre d'un ou plusieurs des éléments de la PCH"/>
    <hyperlink ref="B52" location="'Tableau 3-2018'!A1" display="Tableau 3 - Nombre de personnes payées pour service fait au cours du mois de décembre 2016"/>
    <hyperlink ref="B53" location="'Tableau 4-2018'!A1" display="Tableau 4 - Montants versés pour service fait au cours du mois de décembre 2016"/>
    <hyperlink ref="B38" location="'Tableau 1-2019'!A1" display="Tableau 1 - Nombre de personnes payées pour le mois de décembre 2016 au titre d'un ou plusieurs des éléments de la PCH"/>
    <hyperlink ref="B39" location="'Tableau 2-2019'!A1" display="Tableau 2 - Montants versés pour le mois de décembre 2016 au titre d'un ou plusieurs des éléments de la PCH"/>
    <hyperlink ref="B42" location="'Tableau 3-2019'!A1" display="Tableau 3 - Nombre de personnes payées pour service fait au cours du mois de décembre 2016"/>
    <hyperlink ref="B43" location="'Tableau 4-2019'!A1" display="Tableau 4 - Montants versés pour service fait au cours du mois de décembre 2016"/>
    <hyperlink ref="B28" location="'Tableau 1-2020'!A1" display="Tableau 1 - Nombre de personnes payées pour le mois de décembre 2016 au titre d'un ou plusieurs des éléments de la PCH"/>
    <hyperlink ref="B29" location="'Tableau 2-2020'!A1" display="Tableau 2 - Montants versés pour le mois de décembre 2016 au titre d'un ou plusieurs des éléments de la PCH"/>
    <hyperlink ref="B32" location="'Tableau 3-2020'!A1" display="Tableau 3 - Nombre de personnes payées pour service fait au cours du mois de décembre 2016"/>
    <hyperlink ref="B33" location="'Tableau 4-2020'!A1" display="Tableau 4 - Montants versés pour service fait au cours du mois de décembre 2016"/>
    <hyperlink ref="B68:J68" location="'Tabl.1-2016'!A1" display="Tableau 1 - Nombre de personnes payées pour le mois de décembre 2016 au titre d'un ou plusieurs des éléments de la PCH"/>
    <hyperlink ref="B69:J69" location="'Tabl.2-2016'!A1" display="Tableau 2 - Montants versés pour le mois de décembre 2016 au titre d'un ou plusieurs des éléments de la PCH"/>
    <hyperlink ref="B72:H72" location="'Tabl.3-2016'!A1" display="Tableau 3 - Nombre de personnes payées pour service fait au cours du mois de décembre 2016"/>
    <hyperlink ref="B73:G73" location="'Tabl.4-2016'!A1" display="Tableau 4 - Montants versés pour service fait au cours du mois de décembre 2016"/>
    <hyperlink ref="B18" location="'Tableau 1-2020'!A1" display="Tableau 1 - Nombre de personnes payées pour le mois de décembre 2016 au titre d'un ou plusieurs des éléments de la PCH"/>
    <hyperlink ref="B19" location="'Tableau 2-2020'!A1" display="Tableau 2 - Montants versés pour le mois de décembre 2016 au titre d'un ou plusieurs des éléments de la PCH"/>
    <hyperlink ref="B22" location="'Tableau 3-2020'!A1" display="Tableau 3 - Nombre de personnes payées pour service fait au cours du mois de décembre 2016"/>
    <hyperlink ref="B23" location="'Tableau 4-2020'!A1" display="Tableau 4 - Montants versés pour service fait au cours du mois de décembre 2016"/>
    <hyperlink ref="B18:J18" location="'Tabl.1 - 2021'!A1" display="Tableau 1 - Nombre de personnes payées pour le mois de décembre 2021 au titre d'un ou plusieurs des éléments de la PCH"/>
    <hyperlink ref="B19:J19" location="'Tabl.2-2021'!A1" display="Tableau 2 - Montants versés pour le mois de décembre 2021 au titre d'un ou plusieurs des éléments de la PCH"/>
    <hyperlink ref="B22:H22" location="'Tabl.3-2021'!A1" display="Tableau 3 - Nombre de personnes payées pour service fait au cours du mois de décembre 2021"/>
    <hyperlink ref="B23:G23" location="'Tabl.4-2021'!A1" display="Tableau 4 - Montants versés pour service fait au cours du mois de décembre 2021"/>
    <hyperlink ref="B28:J28" location="'Tabl.1-2020'!A1" display="Tableau 1 - Nombre de personnes payées pour le mois de décembre 2020 au titre d'un ou plusieurs des éléments de la PCH"/>
    <hyperlink ref="B29:J29" location="'Tabl.2-2020'!A1" display="Tableau 2 - Montants versés pour le mois de décembre 2020 au titre d'un ou plusieurs des éléments de la PCH"/>
    <hyperlink ref="B32:H32" location="'Tabl.3-2020'!A1" display="Tableau 3 - Nombre de personnes payées pour service fait au cours du mois de décembre 2020"/>
    <hyperlink ref="B33:G33" location="'Tabl.4-2020'!A1" display="Tableau 4 - Montants versés pour service fait au cours du mois de décembre 2020"/>
    <hyperlink ref="B38:J38" location="'Tabl.1-2019'!A1" display="Tableau 1 - Nombre de personnes payées pour le mois de décembre 2019 au titre d'un ou plusieurs des éléments de la PCH"/>
    <hyperlink ref="B39:J39" location="'Tabl.2-2019'!A1" display="Tableau 2 - Montants versés pour le mois de décembre 2019 au titre d'un ou plusieurs des éléments de la PCH"/>
    <hyperlink ref="B42:H42" location="'Tabl.3-2019'!A1" display="Tableau 3 - Nombre de personnes payées pour service fait au cours du mois de décembre 2019"/>
    <hyperlink ref="B43:G43" location="'Tabl.4-2019'!A1" display="Tableau 4 - Montants versés pour service fait au cours du mois de décembre 2019"/>
    <hyperlink ref="B48:J48" location="'Tabl.1-2018'!A1" display="Tableau 1 - Nombre de personnes payées pour le mois de décembre 2018 au titre d'un ou plusieurs des éléments de la PCH"/>
    <hyperlink ref="B49:J49" location="'Tabl.2-2018'!A1" display="Tableau 2 - Montants versés pour le mois de décembre 2018 au titre d'un ou plusieurs des éléments de la PCH"/>
    <hyperlink ref="B52:H52" location="'Tabl.3-2018'!A1" display="Tableau 3 - Nombre de personnes payées pour service fait au cours du mois de décembre 2018"/>
    <hyperlink ref="B53:G53" location="'Tabl.4-2018'!A1" display="Tableau 4 - Montants versés pour service fait au cours du mois de décembre 2018"/>
    <hyperlink ref="B58:J58" location="'Tabl.1-2017'!A1" display="Tableau 1 - Nombre de personnes payées pour le mois de décembre 2017 au titre d'un ou plusieurs des éléments de la PCH"/>
    <hyperlink ref="B59:J59" location="'Tabl.2-2017'!A1" display="Tableau 2 - Montants versés pour le mois de décembre 2017 au titre d'un ou plusieurs des éléments de la PCH"/>
    <hyperlink ref="B62:H62" location="'Tabl.3-2017'!A1" display="Tableau 3 - Nombre de personnes payées pour service fait au cours du mois de décembre 2017"/>
    <hyperlink ref="B63:G63" location="'Tabl.4-2017'!A1" display="Tableau 4 - Montants versés pour service fait au cours du mois de décembre 2017"/>
    <hyperlink ref="B8:J8" location="'Tabl.1-2022'!A1" display="Tableau 1 - Nombre de personnes payées pour le mois de décembre 2022 au titre d'un ou plusieurs des éléments de la PCH"/>
    <hyperlink ref="B9:J9" location="'Tabl.2-2022'!A1" display="Tableau 2 - Montants versés pour le mois de décembre 2022 au titre d'un ou plusieurs des éléments de la PCH"/>
    <hyperlink ref="B12:H12" location="'Tabl.3-2022'!A1" display="Tableau 3 - Nombre de personnes payées pour service fait au cours du mois de décembre 2022"/>
    <hyperlink ref="B13:G13" location="'Tabl.4-2022'!A1" display="Tableau 4 - Montants versés pour service fait au cours du mois de décembre 202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11"/>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273</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2" t="s">
        <v>235</v>
      </c>
      <c r="B6" s="52"/>
      <c r="C6" s="52"/>
      <c r="D6" s="52"/>
      <c r="E6" s="52"/>
      <c r="F6" s="52"/>
      <c r="G6" s="52"/>
      <c r="H6" s="52"/>
    </row>
    <row r="7" spans="1:18" x14ac:dyDescent="0.2">
      <c r="A7" s="177" t="s">
        <v>1</v>
      </c>
      <c r="B7" s="177" t="s">
        <v>2</v>
      </c>
      <c r="C7" s="177" t="s">
        <v>3</v>
      </c>
      <c r="D7" s="173" t="s">
        <v>221</v>
      </c>
      <c r="E7" s="175" t="s">
        <v>209</v>
      </c>
      <c r="F7" s="176" t="s">
        <v>210</v>
      </c>
      <c r="G7" s="176"/>
      <c r="H7" s="176"/>
      <c r="I7" s="176"/>
      <c r="J7" s="176" t="s">
        <v>214</v>
      </c>
      <c r="K7" s="176" t="s">
        <v>215</v>
      </c>
      <c r="L7" s="176" t="s">
        <v>216</v>
      </c>
      <c r="M7" s="177" t="s">
        <v>222</v>
      </c>
    </row>
    <row r="8" spans="1:18" ht="51" customHeight="1" x14ac:dyDescent="0.2">
      <c r="A8" s="177"/>
      <c r="B8" s="177"/>
      <c r="C8" s="177"/>
      <c r="D8" s="174"/>
      <c r="E8" s="175"/>
      <c r="F8" s="41" t="s">
        <v>211</v>
      </c>
      <c r="G8" s="41" t="s">
        <v>212</v>
      </c>
      <c r="H8" s="41" t="s">
        <v>213</v>
      </c>
      <c r="I8" s="42" t="s">
        <v>217</v>
      </c>
      <c r="J8" s="176"/>
      <c r="K8" s="176"/>
      <c r="L8" s="176"/>
      <c r="M8" s="177"/>
    </row>
    <row r="9" spans="1:18" x14ac:dyDescent="0.2">
      <c r="A9" s="26">
        <v>84</v>
      </c>
      <c r="B9" s="27" t="s">
        <v>4</v>
      </c>
      <c r="C9" s="28" t="s">
        <v>5</v>
      </c>
      <c r="D9" s="14" t="s">
        <v>223</v>
      </c>
      <c r="E9" s="14" t="s">
        <v>223</v>
      </c>
      <c r="F9" s="14" t="s">
        <v>223</v>
      </c>
      <c r="G9" s="14" t="s">
        <v>223</v>
      </c>
      <c r="H9" s="14" t="s">
        <v>223</v>
      </c>
      <c r="I9" s="14" t="s">
        <v>223</v>
      </c>
      <c r="J9" s="14" t="s">
        <v>223</v>
      </c>
      <c r="K9" s="14" t="s">
        <v>223</v>
      </c>
      <c r="L9" s="14" t="s">
        <v>223</v>
      </c>
      <c r="M9" s="20" t="s">
        <v>223</v>
      </c>
      <c r="N9" s="43"/>
      <c r="O9" s="43"/>
    </row>
    <row r="10" spans="1:18" x14ac:dyDescent="0.2">
      <c r="A10" s="30">
        <v>32</v>
      </c>
      <c r="B10" s="31" t="s">
        <v>6</v>
      </c>
      <c r="C10" s="32" t="s">
        <v>7</v>
      </c>
      <c r="D10" s="15">
        <v>1701857</v>
      </c>
      <c r="E10" s="15">
        <v>98773</v>
      </c>
      <c r="F10" s="15">
        <v>44907</v>
      </c>
      <c r="G10" s="15">
        <v>3667</v>
      </c>
      <c r="H10" s="20">
        <v>17508</v>
      </c>
      <c r="I10" s="20">
        <v>66083</v>
      </c>
      <c r="J10" s="20">
        <v>84813</v>
      </c>
      <c r="K10" s="20">
        <v>700</v>
      </c>
      <c r="L10" s="20">
        <v>0</v>
      </c>
      <c r="M10" s="20">
        <v>1952226</v>
      </c>
      <c r="N10" s="43"/>
      <c r="O10" s="43"/>
    </row>
    <row r="11" spans="1:18" x14ac:dyDescent="0.2">
      <c r="A11" s="30">
        <v>84</v>
      </c>
      <c r="B11" s="31" t="s">
        <v>8</v>
      </c>
      <c r="C11" s="32" t="s">
        <v>9</v>
      </c>
      <c r="D11" s="15">
        <v>968945</v>
      </c>
      <c r="E11" s="15">
        <v>3954</v>
      </c>
      <c r="F11" s="15">
        <v>6724</v>
      </c>
      <c r="G11" s="15">
        <v>0</v>
      </c>
      <c r="H11" s="20">
        <v>20890</v>
      </c>
      <c r="I11" s="20">
        <v>27614</v>
      </c>
      <c r="J11" s="20">
        <v>24440</v>
      </c>
      <c r="K11" s="20">
        <v>300</v>
      </c>
      <c r="L11" s="20">
        <v>0</v>
      </c>
      <c r="M11" s="20">
        <v>1025253</v>
      </c>
      <c r="N11" s="43"/>
      <c r="O11" s="43"/>
    </row>
    <row r="12" spans="1:18" x14ac:dyDescent="0.2">
      <c r="A12" s="30">
        <v>93</v>
      </c>
      <c r="B12" s="31" t="s">
        <v>10</v>
      </c>
      <c r="C12" s="32" t="s">
        <v>11</v>
      </c>
      <c r="D12" s="15">
        <v>211916</v>
      </c>
      <c r="E12" s="15">
        <v>1093</v>
      </c>
      <c r="F12" s="15">
        <v>0</v>
      </c>
      <c r="G12" s="15">
        <v>0</v>
      </c>
      <c r="H12" s="20">
        <v>7605</v>
      </c>
      <c r="I12" s="20">
        <v>7605</v>
      </c>
      <c r="J12" s="20">
        <v>7259</v>
      </c>
      <c r="K12" s="20">
        <v>200</v>
      </c>
      <c r="L12" s="20">
        <v>0</v>
      </c>
      <c r="M12" s="20">
        <v>228073</v>
      </c>
      <c r="N12" s="43"/>
      <c r="O12" s="43"/>
    </row>
    <row r="13" spans="1:18" x14ac:dyDescent="0.2">
      <c r="A13" s="30">
        <v>93</v>
      </c>
      <c r="B13" s="31" t="s">
        <v>12</v>
      </c>
      <c r="C13" s="32" t="s">
        <v>13</v>
      </c>
      <c r="D13" s="15" t="s">
        <v>223</v>
      </c>
      <c r="E13" s="15" t="s">
        <v>223</v>
      </c>
      <c r="F13" s="15" t="s">
        <v>223</v>
      </c>
      <c r="G13" s="15" t="s">
        <v>223</v>
      </c>
      <c r="H13" s="20" t="s">
        <v>223</v>
      </c>
      <c r="I13" s="20" t="s">
        <v>223</v>
      </c>
      <c r="J13" s="20" t="s">
        <v>223</v>
      </c>
      <c r="K13" s="20" t="s">
        <v>223</v>
      </c>
      <c r="L13" s="20" t="s">
        <v>223</v>
      </c>
      <c r="M13" s="20" t="s">
        <v>223</v>
      </c>
      <c r="N13" s="43"/>
      <c r="O13" s="43"/>
    </row>
    <row r="14" spans="1:18" x14ac:dyDescent="0.2">
      <c r="A14" s="30">
        <v>93</v>
      </c>
      <c r="B14" s="31" t="s">
        <v>14</v>
      </c>
      <c r="C14" s="32" t="s">
        <v>15</v>
      </c>
      <c r="D14" s="15">
        <v>2585331</v>
      </c>
      <c r="E14" s="15">
        <v>44510</v>
      </c>
      <c r="F14" s="15">
        <v>8680</v>
      </c>
      <c r="G14" s="15">
        <v>0</v>
      </c>
      <c r="H14" s="20">
        <v>29886</v>
      </c>
      <c r="I14" s="20">
        <v>38566</v>
      </c>
      <c r="J14" s="20">
        <v>56303</v>
      </c>
      <c r="K14" s="20">
        <v>550</v>
      </c>
      <c r="L14" s="20">
        <v>0</v>
      </c>
      <c r="M14" s="20">
        <v>2725260</v>
      </c>
      <c r="N14" s="43"/>
      <c r="O14" s="43"/>
    </row>
    <row r="15" spans="1:18" x14ac:dyDescent="0.2">
      <c r="A15" s="30">
        <v>84</v>
      </c>
      <c r="B15" s="31" t="s">
        <v>16</v>
      </c>
      <c r="C15" s="32" t="s">
        <v>17</v>
      </c>
      <c r="D15" s="15">
        <v>596108</v>
      </c>
      <c r="E15" s="15">
        <v>3661</v>
      </c>
      <c r="F15" s="15">
        <v>4607</v>
      </c>
      <c r="G15" s="15">
        <v>5000</v>
      </c>
      <c r="H15" s="20">
        <v>20360</v>
      </c>
      <c r="I15" s="20">
        <v>29967</v>
      </c>
      <c r="J15" s="20">
        <v>14923</v>
      </c>
      <c r="K15" s="20">
        <v>350</v>
      </c>
      <c r="L15" s="20">
        <v>391</v>
      </c>
      <c r="M15" s="20">
        <v>645500</v>
      </c>
      <c r="N15" s="43"/>
      <c r="O15" s="43"/>
    </row>
    <row r="16" spans="1:18" x14ac:dyDescent="0.2">
      <c r="A16" s="30">
        <v>44</v>
      </c>
      <c r="B16" s="31" t="s">
        <v>18</v>
      </c>
      <c r="C16" s="32" t="s">
        <v>19</v>
      </c>
      <c r="D16" s="15">
        <v>381296</v>
      </c>
      <c r="E16" s="15">
        <v>4231</v>
      </c>
      <c r="F16" s="15">
        <v>343</v>
      </c>
      <c r="G16" s="15">
        <v>2780</v>
      </c>
      <c r="H16" s="20">
        <v>2212</v>
      </c>
      <c r="I16" s="20">
        <v>5335</v>
      </c>
      <c r="J16" s="20">
        <v>8440</v>
      </c>
      <c r="K16" s="20">
        <v>250</v>
      </c>
      <c r="L16" s="20">
        <v>0</v>
      </c>
      <c r="M16" s="20">
        <v>399552</v>
      </c>
      <c r="N16" s="43"/>
      <c r="O16" s="43"/>
    </row>
    <row r="17" spans="1:15" x14ac:dyDescent="0.2">
      <c r="A17" s="30">
        <v>76</v>
      </c>
      <c r="B17" s="31" t="s">
        <v>20</v>
      </c>
      <c r="C17" s="32" t="s">
        <v>21</v>
      </c>
      <c r="D17" s="15">
        <v>335930</v>
      </c>
      <c r="E17" s="15">
        <v>1688</v>
      </c>
      <c r="F17" s="15">
        <v>8019</v>
      </c>
      <c r="G17" s="15">
        <v>9011</v>
      </c>
      <c r="H17" s="20">
        <v>4521</v>
      </c>
      <c r="I17" s="20">
        <v>21550</v>
      </c>
      <c r="J17" s="20">
        <v>8776</v>
      </c>
      <c r="K17" s="20">
        <v>150</v>
      </c>
      <c r="L17" s="20">
        <v>0</v>
      </c>
      <c r="M17" s="20">
        <v>368095</v>
      </c>
      <c r="N17" s="43"/>
      <c r="O17" s="43"/>
    </row>
    <row r="18" spans="1:15" x14ac:dyDescent="0.2">
      <c r="A18" s="30">
        <v>44</v>
      </c>
      <c r="B18" s="31" t="s">
        <v>22</v>
      </c>
      <c r="C18" s="32" t="s">
        <v>23</v>
      </c>
      <c r="D18" s="15">
        <v>608134</v>
      </c>
      <c r="E18" s="15">
        <v>20089</v>
      </c>
      <c r="F18" s="15">
        <v>367</v>
      </c>
      <c r="G18" s="15">
        <v>7275</v>
      </c>
      <c r="H18" s="20">
        <v>17361</v>
      </c>
      <c r="I18" s="20">
        <v>25003</v>
      </c>
      <c r="J18" s="20">
        <v>891</v>
      </c>
      <c r="K18" s="20">
        <v>100</v>
      </c>
      <c r="L18" s="20">
        <v>0</v>
      </c>
      <c r="M18" s="20">
        <v>654217</v>
      </c>
      <c r="N18" s="43"/>
      <c r="O18" s="43"/>
    </row>
    <row r="19" spans="1:15" x14ac:dyDescent="0.2">
      <c r="A19" s="30">
        <v>76</v>
      </c>
      <c r="B19" s="31" t="s">
        <v>24</v>
      </c>
      <c r="C19" s="32" t="s">
        <v>25</v>
      </c>
      <c r="D19" s="15">
        <v>1541579</v>
      </c>
      <c r="E19" s="15">
        <v>34570</v>
      </c>
      <c r="F19" s="15">
        <v>3070</v>
      </c>
      <c r="G19" s="15">
        <v>1605</v>
      </c>
      <c r="H19" s="20">
        <v>29961</v>
      </c>
      <c r="I19" s="20">
        <v>34635</v>
      </c>
      <c r="J19" s="20">
        <v>13059</v>
      </c>
      <c r="K19" s="20">
        <v>200</v>
      </c>
      <c r="L19" s="20">
        <v>0</v>
      </c>
      <c r="M19" s="20">
        <v>1624043</v>
      </c>
      <c r="N19" s="43"/>
      <c r="O19" s="43"/>
    </row>
    <row r="20" spans="1:15" x14ac:dyDescent="0.2">
      <c r="A20" s="30">
        <v>76</v>
      </c>
      <c r="B20" s="31" t="s">
        <v>26</v>
      </c>
      <c r="C20" s="32" t="s">
        <v>27</v>
      </c>
      <c r="D20" s="15" t="s">
        <v>223</v>
      </c>
      <c r="E20" s="15" t="s">
        <v>223</v>
      </c>
      <c r="F20" s="15" t="s">
        <v>223</v>
      </c>
      <c r="G20" s="15" t="s">
        <v>223</v>
      </c>
      <c r="H20" s="20" t="s">
        <v>223</v>
      </c>
      <c r="I20" s="20" t="s">
        <v>223</v>
      </c>
      <c r="J20" s="20" t="s">
        <v>223</v>
      </c>
      <c r="K20" s="20" t="s">
        <v>223</v>
      </c>
      <c r="L20" s="20" t="s">
        <v>223</v>
      </c>
      <c r="M20" s="20" t="s">
        <v>223</v>
      </c>
      <c r="N20" s="43"/>
      <c r="O20" s="43"/>
    </row>
    <row r="21" spans="1:15" x14ac:dyDescent="0.2">
      <c r="A21" s="30">
        <v>93</v>
      </c>
      <c r="B21" s="31" t="s">
        <v>28</v>
      </c>
      <c r="C21" s="32" t="s">
        <v>29</v>
      </c>
      <c r="D21" s="15">
        <v>7768601</v>
      </c>
      <c r="E21" s="15">
        <v>297736</v>
      </c>
      <c r="F21" s="15" t="s">
        <v>223</v>
      </c>
      <c r="G21" s="15" t="s">
        <v>223</v>
      </c>
      <c r="H21" s="20" t="s">
        <v>223</v>
      </c>
      <c r="I21" s="20" t="s">
        <v>223</v>
      </c>
      <c r="J21" s="20">
        <v>121128</v>
      </c>
      <c r="K21" s="20" t="s">
        <v>223</v>
      </c>
      <c r="L21" s="20">
        <v>0</v>
      </c>
      <c r="M21" s="20">
        <v>8187465</v>
      </c>
      <c r="N21" s="43"/>
      <c r="O21" s="43"/>
    </row>
    <row r="22" spans="1:15" x14ac:dyDescent="0.2">
      <c r="A22" s="30">
        <v>28</v>
      </c>
      <c r="B22" s="31" t="s">
        <v>30</v>
      </c>
      <c r="C22" s="32" t="s">
        <v>31</v>
      </c>
      <c r="D22" s="15">
        <v>1194318</v>
      </c>
      <c r="E22" s="15">
        <v>6168</v>
      </c>
      <c r="F22" s="15">
        <v>5813</v>
      </c>
      <c r="G22" s="15">
        <v>4991</v>
      </c>
      <c r="H22" s="20">
        <v>15615</v>
      </c>
      <c r="I22" s="20">
        <v>26419</v>
      </c>
      <c r="J22" s="20">
        <v>30188</v>
      </c>
      <c r="K22" s="20">
        <v>700</v>
      </c>
      <c r="L22" s="20">
        <v>0</v>
      </c>
      <c r="M22" s="20">
        <v>1257793</v>
      </c>
      <c r="N22" s="43"/>
      <c r="O22" s="43"/>
    </row>
    <row r="23" spans="1:15" x14ac:dyDescent="0.2">
      <c r="A23" s="30">
        <v>84</v>
      </c>
      <c r="B23" s="31" t="s">
        <v>32</v>
      </c>
      <c r="C23" s="32" t="s">
        <v>33</v>
      </c>
      <c r="D23" s="15">
        <v>121425</v>
      </c>
      <c r="E23" s="15">
        <v>27346</v>
      </c>
      <c r="F23" s="15">
        <v>12198</v>
      </c>
      <c r="G23" s="15">
        <v>8612</v>
      </c>
      <c r="H23" s="20">
        <v>7873</v>
      </c>
      <c r="I23" s="20">
        <v>28683</v>
      </c>
      <c r="J23" s="20">
        <v>5444</v>
      </c>
      <c r="K23" s="20">
        <v>0</v>
      </c>
      <c r="L23" s="20">
        <v>0</v>
      </c>
      <c r="M23" s="20">
        <v>182899</v>
      </c>
      <c r="N23" s="43"/>
      <c r="O23" s="43"/>
    </row>
    <row r="24" spans="1:15" x14ac:dyDescent="0.2">
      <c r="A24" s="30">
        <v>75</v>
      </c>
      <c r="B24" s="31" t="s">
        <v>34</v>
      </c>
      <c r="C24" s="32" t="s">
        <v>35</v>
      </c>
      <c r="D24" s="15">
        <v>773883</v>
      </c>
      <c r="E24" s="15">
        <v>7566</v>
      </c>
      <c r="F24" s="15">
        <v>5398</v>
      </c>
      <c r="G24" s="15">
        <v>5000</v>
      </c>
      <c r="H24" s="20">
        <v>36990</v>
      </c>
      <c r="I24" s="20">
        <v>47388</v>
      </c>
      <c r="J24" s="20">
        <v>24425</v>
      </c>
      <c r="K24" s="20">
        <v>250</v>
      </c>
      <c r="L24" s="20">
        <v>0</v>
      </c>
      <c r="M24" s="20">
        <v>853512</v>
      </c>
      <c r="N24" s="43"/>
      <c r="O24" s="43"/>
    </row>
    <row r="25" spans="1:15" x14ac:dyDescent="0.2">
      <c r="A25" s="30">
        <v>75</v>
      </c>
      <c r="B25" s="31" t="s">
        <v>36</v>
      </c>
      <c r="C25" s="32" t="s">
        <v>37</v>
      </c>
      <c r="D25" s="15">
        <v>1421223</v>
      </c>
      <c r="E25" s="15">
        <v>25713</v>
      </c>
      <c r="F25" s="15" t="s">
        <v>223</v>
      </c>
      <c r="G25" s="15" t="s">
        <v>223</v>
      </c>
      <c r="H25" s="20" t="s">
        <v>223</v>
      </c>
      <c r="I25" s="20">
        <v>42903</v>
      </c>
      <c r="J25" s="20">
        <v>34739</v>
      </c>
      <c r="K25" s="20">
        <v>450</v>
      </c>
      <c r="L25" s="20">
        <v>0</v>
      </c>
      <c r="M25" s="20">
        <v>1525028</v>
      </c>
      <c r="N25" s="43"/>
      <c r="O25" s="43"/>
    </row>
    <row r="26" spans="1:15" x14ac:dyDescent="0.2">
      <c r="A26" s="30">
        <v>24</v>
      </c>
      <c r="B26" s="31" t="s">
        <v>38</v>
      </c>
      <c r="C26" s="32" t="s">
        <v>39</v>
      </c>
      <c r="D26" s="15">
        <v>526386</v>
      </c>
      <c r="E26" s="15">
        <v>40810</v>
      </c>
      <c r="F26" s="15">
        <v>12523</v>
      </c>
      <c r="G26" s="15">
        <v>8882</v>
      </c>
      <c r="H26" s="20">
        <v>10809</v>
      </c>
      <c r="I26" s="20">
        <v>32214</v>
      </c>
      <c r="J26" s="20">
        <v>10448</v>
      </c>
      <c r="K26" s="20">
        <v>100</v>
      </c>
      <c r="L26" s="20">
        <v>0</v>
      </c>
      <c r="M26" s="20">
        <v>515048</v>
      </c>
      <c r="N26" s="43"/>
      <c r="O26" s="43"/>
    </row>
    <row r="27" spans="1:15" x14ac:dyDescent="0.2">
      <c r="A27" s="30">
        <v>75</v>
      </c>
      <c r="B27" s="31" t="s">
        <v>40</v>
      </c>
      <c r="C27" s="32" t="s">
        <v>41</v>
      </c>
      <c r="D27" s="15">
        <v>3144771</v>
      </c>
      <c r="E27" s="15">
        <v>22561</v>
      </c>
      <c r="F27" s="15">
        <v>84590</v>
      </c>
      <c r="G27" s="15">
        <v>49460</v>
      </c>
      <c r="H27" s="20">
        <v>16172</v>
      </c>
      <c r="I27" s="20">
        <v>150222</v>
      </c>
      <c r="J27" s="20">
        <v>48020</v>
      </c>
      <c r="K27" s="20">
        <v>250</v>
      </c>
      <c r="L27" s="20">
        <v>0</v>
      </c>
      <c r="M27" s="20">
        <v>4174119</v>
      </c>
      <c r="N27" s="43"/>
      <c r="O27" s="43"/>
    </row>
    <row r="28" spans="1:15" x14ac:dyDescent="0.2">
      <c r="A28" s="30">
        <v>94</v>
      </c>
      <c r="B28" s="93" t="s">
        <v>262</v>
      </c>
      <c r="C28" s="94" t="s">
        <v>263</v>
      </c>
      <c r="D28" s="15">
        <v>1082089</v>
      </c>
      <c r="E28" s="15">
        <v>2237</v>
      </c>
      <c r="F28" s="15">
        <v>1139</v>
      </c>
      <c r="G28" s="15">
        <v>0</v>
      </c>
      <c r="H28" s="20">
        <v>8470</v>
      </c>
      <c r="I28" s="20">
        <v>9609</v>
      </c>
      <c r="J28" s="20">
        <v>14901</v>
      </c>
      <c r="K28" s="20">
        <v>50</v>
      </c>
      <c r="L28" s="20">
        <v>0</v>
      </c>
      <c r="M28" s="20">
        <v>1108885</v>
      </c>
      <c r="N28" s="43"/>
      <c r="O28" s="43"/>
    </row>
    <row r="29" spans="1:15" x14ac:dyDescent="0.2">
      <c r="A29" s="30">
        <v>27</v>
      </c>
      <c r="B29" s="31" t="s">
        <v>46</v>
      </c>
      <c r="C29" s="32" t="s">
        <v>47</v>
      </c>
      <c r="D29" s="15">
        <v>1134386</v>
      </c>
      <c r="E29" s="15">
        <v>26749</v>
      </c>
      <c r="F29" s="15">
        <v>42184</v>
      </c>
      <c r="G29" s="15">
        <v>9129</v>
      </c>
      <c r="H29" s="20">
        <v>39138</v>
      </c>
      <c r="I29" s="20">
        <v>90451</v>
      </c>
      <c r="J29" s="20">
        <v>21111</v>
      </c>
      <c r="K29" s="20">
        <v>200</v>
      </c>
      <c r="L29" s="20">
        <v>0</v>
      </c>
      <c r="M29" s="20">
        <v>1272897</v>
      </c>
      <c r="N29" s="43"/>
      <c r="O29" s="43"/>
    </row>
    <row r="30" spans="1:15" x14ac:dyDescent="0.2">
      <c r="A30" s="30">
        <v>53</v>
      </c>
      <c r="B30" s="31" t="s">
        <v>48</v>
      </c>
      <c r="C30" s="32" t="s">
        <v>49</v>
      </c>
      <c r="D30" s="15">
        <v>1255080</v>
      </c>
      <c r="E30" s="15">
        <v>3540</v>
      </c>
      <c r="F30" s="15">
        <v>1605</v>
      </c>
      <c r="G30" s="15">
        <v>0</v>
      </c>
      <c r="H30" s="20">
        <v>42495</v>
      </c>
      <c r="I30" s="20">
        <v>45471</v>
      </c>
      <c r="J30" s="20">
        <v>19148</v>
      </c>
      <c r="K30" s="20">
        <v>750</v>
      </c>
      <c r="L30" s="20">
        <v>0</v>
      </c>
      <c r="M30" s="20">
        <v>1317042</v>
      </c>
      <c r="N30" s="43"/>
      <c r="O30" s="43"/>
    </row>
    <row r="31" spans="1:15" x14ac:dyDescent="0.2">
      <c r="A31" s="30">
        <v>75</v>
      </c>
      <c r="B31" s="31" t="s">
        <v>50</v>
      </c>
      <c r="C31" s="32" t="s">
        <v>51</v>
      </c>
      <c r="D31" s="15">
        <v>246641</v>
      </c>
      <c r="E31" s="15">
        <v>287</v>
      </c>
      <c r="F31" s="15">
        <v>11433</v>
      </c>
      <c r="G31" s="15">
        <v>0</v>
      </c>
      <c r="H31" s="20">
        <v>4504</v>
      </c>
      <c r="I31" s="20">
        <v>15937</v>
      </c>
      <c r="J31" s="20">
        <v>3782</v>
      </c>
      <c r="K31" s="20">
        <v>0</v>
      </c>
      <c r="L31" s="20">
        <v>0</v>
      </c>
      <c r="M31" s="20">
        <v>266647</v>
      </c>
      <c r="N31" s="43"/>
      <c r="O31" s="43"/>
    </row>
    <row r="32" spans="1:15" x14ac:dyDescent="0.2">
      <c r="A32" s="30">
        <v>75</v>
      </c>
      <c r="B32" s="31" t="s">
        <v>52</v>
      </c>
      <c r="C32" s="32" t="s">
        <v>53</v>
      </c>
      <c r="D32" s="15">
        <v>703414</v>
      </c>
      <c r="E32" s="15">
        <v>16111</v>
      </c>
      <c r="F32" s="15">
        <v>17999</v>
      </c>
      <c r="G32" s="15">
        <v>1922</v>
      </c>
      <c r="H32" s="20">
        <v>17716</v>
      </c>
      <c r="I32" s="20">
        <v>37638</v>
      </c>
      <c r="J32" s="20">
        <v>22583</v>
      </c>
      <c r="K32" s="20">
        <v>500</v>
      </c>
      <c r="L32" s="20">
        <v>0</v>
      </c>
      <c r="M32" s="20">
        <v>780246</v>
      </c>
      <c r="N32" s="43"/>
      <c r="O32" s="43"/>
    </row>
    <row r="33" spans="1:15" x14ac:dyDescent="0.2">
      <c r="A33" s="30">
        <v>27</v>
      </c>
      <c r="B33" s="31" t="s">
        <v>54</v>
      </c>
      <c r="C33" s="32" t="s">
        <v>55</v>
      </c>
      <c r="D33" s="15">
        <v>890438</v>
      </c>
      <c r="E33" s="15">
        <v>45897</v>
      </c>
      <c r="F33" s="15">
        <v>4785</v>
      </c>
      <c r="G33" s="15">
        <v>661</v>
      </c>
      <c r="H33" s="20">
        <v>19279</v>
      </c>
      <c r="I33" s="20">
        <v>24725</v>
      </c>
      <c r="J33" s="20">
        <v>18364</v>
      </c>
      <c r="K33" s="20">
        <v>350</v>
      </c>
      <c r="L33" s="20">
        <v>0</v>
      </c>
      <c r="M33" s="20">
        <v>979774</v>
      </c>
      <c r="N33" s="43"/>
      <c r="O33" s="43"/>
    </row>
    <row r="34" spans="1:15" x14ac:dyDescent="0.2">
      <c r="A34" s="30">
        <v>84</v>
      </c>
      <c r="B34" s="31" t="s">
        <v>56</v>
      </c>
      <c r="C34" s="32" t="s">
        <v>57</v>
      </c>
      <c r="D34" s="15">
        <v>1498253</v>
      </c>
      <c r="E34" s="15">
        <v>12977</v>
      </c>
      <c r="F34" s="15">
        <v>27989</v>
      </c>
      <c r="G34" s="15">
        <v>15431</v>
      </c>
      <c r="H34" s="20">
        <v>26263</v>
      </c>
      <c r="I34" s="20">
        <v>69683</v>
      </c>
      <c r="J34" s="20">
        <v>32889</v>
      </c>
      <c r="K34" s="20">
        <v>350</v>
      </c>
      <c r="L34" s="20">
        <v>0</v>
      </c>
      <c r="M34" s="20">
        <v>1614152</v>
      </c>
      <c r="N34" s="43"/>
      <c r="O34" s="43"/>
    </row>
    <row r="35" spans="1:15" x14ac:dyDescent="0.2">
      <c r="A35" s="30">
        <v>28</v>
      </c>
      <c r="B35" s="31" t="s">
        <v>58</v>
      </c>
      <c r="C35" s="32" t="s">
        <v>59</v>
      </c>
      <c r="D35" s="15">
        <v>770868</v>
      </c>
      <c r="E35" s="15">
        <v>10892</v>
      </c>
      <c r="F35" s="15">
        <v>20780</v>
      </c>
      <c r="G35" s="15">
        <v>3949</v>
      </c>
      <c r="H35" s="20">
        <v>42087</v>
      </c>
      <c r="I35" s="20">
        <v>66816</v>
      </c>
      <c r="J35" s="20">
        <v>28482</v>
      </c>
      <c r="K35" s="20">
        <v>200</v>
      </c>
      <c r="L35" s="20">
        <v>0</v>
      </c>
      <c r="M35" s="20">
        <v>877258</v>
      </c>
      <c r="N35" s="43"/>
      <c r="O35" s="43"/>
    </row>
    <row r="36" spans="1:15" x14ac:dyDescent="0.2">
      <c r="A36" s="30">
        <v>24</v>
      </c>
      <c r="B36" s="31" t="s">
        <v>60</v>
      </c>
      <c r="C36" s="32" t="s">
        <v>61</v>
      </c>
      <c r="D36" s="15">
        <v>470792</v>
      </c>
      <c r="E36" s="15">
        <v>10101</v>
      </c>
      <c r="F36" s="15">
        <v>9443</v>
      </c>
      <c r="G36" s="15">
        <v>11338</v>
      </c>
      <c r="H36" s="20">
        <v>11058</v>
      </c>
      <c r="I36" s="20">
        <v>31839</v>
      </c>
      <c r="J36" s="20">
        <v>12884</v>
      </c>
      <c r="K36" s="20">
        <v>150</v>
      </c>
      <c r="L36" s="20">
        <v>0</v>
      </c>
      <c r="M36" s="20">
        <v>525766</v>
      </c>
      <c r="N36" s="43"/>
      <c r="O36" s="43"/>
    </row>
    <row r="37" spans="1:15" x14ac:dyDescent="0.2">
      <c r="A37" s="30">
        <v>53</v>
      </c>
      <c r="B37" s="31" t="s">
        <v>62</v>
      </c>
      <c r="C37" s="32" t="s">
        <v>63</v>
      </c>
      <c r="D37" s="15" t="s">
        <v>223</v>
      </c>
      <c r="E37" s="15" t="s">
        <v>223</v>
      </c>
      <c r="F37" s="15" t="s">
        <v>223</v>
      </c>
      <c r="G37" s="15" t="s">
        <v>223</v>
      </c>
      <c r="H37" s="20" t="s">
        <v>223</v>
      </c>
      <c r="I37" s="20" t="s">
        <v>223</v>
      </c>
      <c r="J37" s="20" t="s">
        <v>223</v>
      </c>
      <c r="K37" s="20" t="s">
        <v>223</v>
      </c>
      <c r="L37" s="20" t="s">
        <v>223</v>
      </c>
      <c r="M37" s="20" t="s">
        <v>223</v>
      </c>
      <c r="N37" s="43"/>
      <c r="O37" s="43"/>
    </row>
    <row r="38" spans="1:15" x14ac:dyDescent="0.2">
      <c r="A38" s="30">
        <v>76</v>
      </c>
      <c r="B38" s="31" t="s">
        <v>64</v>
      </c>
      <c r="C38" s="32" t="s">
        <v>65</v>
      </c>
      <c r="D38" s="15">
        <v>4832430</v>
      </c>
      <c r="E38" s="15">
        <v>60927</v>
      </c>
      <c r="F38" s="15">
        <v>73542</v>
      </c>
      <c r="G38" s="15">
        <v>70000</v>
      </c>
      <c r="H38" s="20">
        <v>173557</v>
      </c>
      <c r="I38" s="20">
        <v>317099</v>
      </c>
      <c r="J38" s="20">
        <v>171384</v>
      </c>
      <c r="K38" s="20">
        <v>4200</v>
      </c>
      <c r="L38" s="20">
        <v>26069</v>
      </c>
      <c r="M38" s="20">
        <v>5684121</v>
      </c>
      <c r="N38" s="43"/>
      <c r="O38" s="43"/>
    </row>
    <row r="39" spans="1:15" x14ac:dyDescent="0.2">
      <c r="A39" s="30">
        <v>76</v>
      </c>
      <c r="B39" s="31" t="s">
        <v>66</v>
      </c>
      <c r="C39" s="32" t="s">
        <v>67</v>
      </c>
      <c r="D39" s="15">
        <v>4552361</v>
      </c>
      <c r="E39" s="15">
        <v>57737</v>
      </c>
      <c r="F39" s="15">
        <v>45046</v>
      </c>
      <c r="G39" s="15">
        <v>28354</v>
      </c>
      <c r="H39" s="20">
        <v>23725</v>
      </c>
      <c r="I39" s="20">
        <v>97125</v>
      </c>
      <c r="J39" s="20">
        <v>56687</v>
      </c>
      <c r="K39" s="20">
        <v>1250</v>
      </c>
      <c r="L39" s="20">
        <v>0</v>
      </c>
      <c r="M39" s="20">
        <v>4765160</v>
      </c>
      <c r="N39" s="43"/>
      <c r="O39" s="43"/>
    </row>
    <row r="40" spans="1:15" x14ac:dyDescent="0.2">
      <c r="A40" s="30">
        <v>76</v>
      </c>
      <c r="B40" s="31" t="s">
        <v>68</v>
      </c>
      <c r="C40" s="32" t="s">
        <v>69</v>
      </c>
      <c r="D40" s="15">
        <v>596194</v>
      </c>
      <c r="E40" s="15">
        <v>8372</v>
      </c>
      <c r="F40" s="15">
        <v>3983</v>
      </c>
      <c r="G40" s="15">
        <v>5000</v>
      </c>
      <c r="H40" s="20">
        <v>13467</v>
      </c>
      <c r="I40" s="20">
        <v>22450</v>
      </c>
      <c r="J40" s="20">
        <v>13963</v>
      </c>
      <c r="K40" s="20">
        <v>50</v>
      </c>
      <c r="L40" s="20">
        <v>0</v>
      </c>
      <c r="M40" s="20">
        <v>641029</v>
      </c>
      <c r="N40" s="43"/>
      <c r="O40" s="43"/>
    </row>
    <row r="41" spans="1:15" x14ac:dyDescent="0.2">
      <c r="A41" s="30">
        <v>75</v>
      </c>
      <c r="B41" s="31" t="s">
        <v>70</v>
      </c>
      <c r="C41" s="32" t="s">
        <v>71</v>
      </c>
      <c r="D41" s="15">
        <v>8237810</v>
      </c>
      <c r="E41" s="15">
        <v>54155</v>
      </c>
      <c r="F41" s="15">
        <v>41010</v>
      </c>
      <c r="G41" s="15">
        <v>28184</v>
      </c>
      <c r="H41" s="20">
        <v>71097</v>
      </c>
      <c r="I41" s="20">
        <v>147248</v>
      </c>
      <c r="J41" s="20">
        <v>93752</v>
      </c>
      <c r="K41" s="20">
        <v>1250</v>
      </c>
      <c r="L41" s="20">
        <v>2346</v>
      </c>
      <c r="M41" s="20">
        <v>8529604</v>
      </c>
      <c r="N41" s="43"/>
      <c r="O41" s="43"/>
    </row>
    <row r="42" spans="1:15" x14ac:dyDescent="0.2">
      <c r="A42" s="30">
        <v>76</v>
      </c>
      <c r="B42" s="31" t="s">
        <v>72</v>
      </c>
      <c r="C42" s="32" t="s">
        <v>73</v>
      </c>
      <c r="D42" s="15">
        <v>4535657</v>
      </c>
      <c r="E42" s="15">
        <v>51082</v>
      </c>
      <c r="F42" s="15">
        <v>42553</v>
      </c>
      <c r="G42" s="15">
        <v>8727</v>
      </c>
      <c r="H42" s="20">
        <v>26806</v>
      </c>
      <c r="I42" s="20">
        <v>78086</v>
      </c>
      <c r="J42" s="20">
        <v>30716</v>
      </c>
      <c r="K42" s="20">
        <v>300</v>
      </c>
      <c r="L42" s="20">
        <v>184256</v>
      </c>
      <c r="M42" s="20">
        <v>4880097</v>
      </c>
      <c r="N42" s="43"/>
      <c r="O42" s="43"/>
    </row>
    <row r="43" spans="1:15" x14ac:dyDescent="0.2">
      <c r="A43" s="30">
        <v>53</v>
      </c>
      <c r="B43" s="31" t="s">
        <v>74</v>
      </c>
      <c r="C43" s="32" t="s">
        <v>75</v>
      </c>
      <c r="D43" s="15">
        <v>2502313</v>
      </c>
      <c r="E43" s="15">
        <v>55659</v>
      </c>
      <c r="F43" s="15">
        <v>24140</v>
      </c>
      <c r="G43" s="15">
        <v>14890</v>
      </c>
      <c r="H43" s="20">
        <v>61092</v>
      </c>
      <c r="I43" s="20">
        <v>100122</v>
      </c>
      <c r="J43" s="20">
        <v>37865</v>
      </c>
      <c r="K43" s="20">
        <v>1000</v>
      </c>
      <c r="L43" s="20">
        <v>11258</v>
      </c>
      <c r="M43" s="20">
        <v>2708219</v>
      </c>
      <c r="N43" s="43"/>
      <c r="O43" s="43"/>
    </row>
    <row r="44" spans="1:15" x14ac:dyDescent="0.2">
      <c r="A44" s="30">
        <v>24</v>
      </c>
      <c r="B44" s="31" t="s">
        <v>76</v>
      </c>
      <c r="C44" s="32" t="s">
        <v>77</v>
      </c>
      <c r="D44" s="15">
        <v>446419</v>
      </c>
      <c r="E44" s="15">
        <v>6090</v>
      </c>
      <c r="F44" s="15">
        <v>17767</v>
      </c>
      <c r="G44" s="15">
        <v>0</v>
      </c>
      <c r="H44" s="20">
        <v>12746</v>
      </c>
      <c r="I44" s="20">
        <v>30512</v>
      </c>
      <c r="J44" s="20">
        <v>15693</v>
      </c>
      <c r="K44" s="20">
        <v>250</v>
      </c>
      <c r="L44" s="20">
        <v>0</v>
      </c>
      <c r="M44" s="20">
        <v>498965</v>
      </c>
      <c r="N44" s="43"/>
      <c r="O44" s="43"/>
    </row>
    <row r="45" spans="1:15" x14ac:dyDescent="0.2">
      <c r="A45" s="30">
        <v>24</v>
      </c>
      <c r="B45" s="31" t="s">
        <v>78</v>
      </c>
      <c r="C45" s="32" t="s">
        <v>79</v>
      </c>
      <c r="D45" s="15">
        <v>1073203</v>
      </c>
      <c r="E45" s="15">
        <v>25597</v>
      </c>
      <c r="F45" s="15">
        <v>26495</v>
      </c>
      <c r="G45" s="15">
        <v>14544</v>
      </c>
      <c r="H45" s="20">
        <v>7978</v>
      </c>
      <c r="I45" s="20">
        <v>49017</v>
      </c>
      <c r="J45" s="20">
        <v>12907</v>
      </c>
      <c r="K45" s="20">
        <v>500</v>
      </c>
      <c r="L45" s="20">
        <v>0</v>
      </c>
      <c r="M45" s="20">
        <v>1161224</v>
      </c>
      <c r="N45" s="43"/>
      <c r="O45" s="43"/>
    </row>
    <row r="46" spans="1:15" x14ac:dyDescent="0.2">
      <c r="A46" s="30">
        <v>84</v>
      </c>
      <c r="B46" s="31" t="s">
        <v>80</v>
      </c>
      <c r="C46" s="32" t="s">
        <v>81</v>
      </c>
      <c r="D46" s="15" t="s">
        <v>223</v>
      </c>
      <c r="E46" s="15">
        <v>56974</v>
      </c>
      <c r="F46" s="15">
        <v>72100</v>
      </c>
      <c r="G46" s="15">
        <v>18485</v>
      </c>
      <c r="H46" s="20">
        <v>90966</v>
      </c>
      <c r="I46" s="20">
        <v>181552</v>
      </c>
      <c r="J46" s="20">
        <v>131703</v>
      </c>
      <c r="K46" s="20">
        <v>2050</v>
      </c>
      <c r="L46" s="20">
        <v>0</v>
      </c>
      <c r="M46" s="20">
        <v>372279</v>
      </c>
      <c r="N46" s="43"/>
      <c r="O46" s="43"/>
    </row>
    <row r="47" spans="1:15" x14ac:dyDescent="0.2">
      <c r="A47" s="30">
        <v>27</v>
      </c>
      <c r="B47" s="31" t="s">
        <v>82</v>
      </c>
      <c r="C47" s="32" t="s">
        <v>83</v>
      </c>
      <c r="D47" s="15">
        <v>357887</v>
      </c>
      <c r="E47" s="15">
        <v>4642</v>
      </c>
      <c r="F47" s="15">
        <v>0</v>
      </c>
      <c r="G47" s="15">
        <v>7281</v>
      </c>
      <c r="H47" s="20">
        <v>38565</v>
      </c>
      <c r="I47" s="20">
        <v>45847</v>
      </c>
      <c r="J47" s="20">
        <v>16969</v>
      </c>
      <c r="K47" s="20">
        <v>250</v>
      </c>
      <c r="L47" s="20">
        <v>0</v>
      </c>
      <c r="M47" s="20">
        <v>425595</v>
      </c>
      <c r="N47" s="43"/>
      <c r="O47" s="43"/>
    </row>
    <row r="48" spans="1:15" x14ac:dyDescent="0.2">
      <c r="A48" s="30">
        <v>75</v>
      </c>
      <c r="B48" s="31" t="s">
        <v>84</v>
      </c>
      <c r="C48" s="32" t="s">
        <v>85</v>
      </c>
      <c r="D48" s="15">
        <v>726890</v>
      </c>
      <c r="E48" s="15" t="s">
        <v>223</v>
      </c>
      <c r="F48" s="15" t="s">
        <v>223</v>
      </c>
      <c r="G48" s="15" t="s">
        <v>223</v>
      </c>
      <c r="H48" s="20">
        <v>8597</v>
      </c>
      <c r="I48" s="20">
        <v>8597</v>
      </c>
      <c r="J48" s="20">
        <v>12974</v>
      </c>
      <c r="K48" s="20">
        <v>400</v>
      </c>
      <c r="L48" s="20">
        <v>0</v>
      </c>
      <c r="M48" s="20">
        <v>748861</v>
      </c>
      <c r="N48" s="43"/>
      <c r="O48" s="43"/>
    </row>
    <row r="49" spans="1:15" x14ac:dyDescent="0.2">
      <c r="A49" s="30">
        <v>24</v>
      </c>
      <c r="B49" s="31" t="s">
        <v>86</v>
      </c>
      <c r="C49" s="32" t="s">
        <v>87</v>
      </c>
      <c r="D49" s="15">
        <v>693971</v>
      </c>
      <c r="E49" s="15">
        <v>19281</v>
      </c>
      <c r="F49" s="15">
        <v>30676</v>
      </c>
      <c r="G49" s="15">
        <v>11892</v>
      </c>
      <c r="H49" s="20">
        <v>13683</v>
      </c>
      <c r="I49" s="20">
        <v>56251</v>
      </c>
      <c r="J49" s="20">
        <v>23694</v>
      </c>
      <c r="K49" s="20">
        <v>600</v>
      </c>
      <c r="L49" s="20">
        <v>546</v>
      </c>
      <c r="M49" s="20">
        <v>794343</v>
      </c>
      <c r="N49" s="43"/>
      <c r="O49" s="43"/>
    </row>
    <row r="50" spans="1:15" x14ac:dyDescent="0.2">
      <c r="A50" s="30">
        <v>84</v>
      </c>
      <c r="B50" s="31" t="s">
        <v>88</v>
      </c>
      <c r="C50" s="32" t="s">
        <v>89</v>
      </c>
      <c r="D50" s="15">
        <v>1838394</v>
      </c>
      <c r="E50" s="15">
        <v>40622</v>
      </c>
      <c r="F50" s="15">
        <v>11631</v>
      </c>
      <c r="G50" s="15">
        <v>7001</v>
      </c>
      <c r="H50" s="20">
        <v>60728</v>
      </c>
      <c r="I50" s="20">
        <v>79360</v>
      </c>
      <c r="J50" s="20">
        <v>46986</v>
      </c>
      <c r="K50" s="20">
        <v>400</v>
      </c>
      <c r="L50" s="20">
        <v>0</v>
      </c>
      <c r="M50" s="20">
        <v>2005761</v>
      </c>
      <c r="N50" s="43"/>
      <c r="O50" s="43"/>
    </row>
    <row r="51" spans="1:15" x14ac:dyDescent="0.2">
      <c r="A51" s="30">
        <v>84</v>
      </c>
      <c r="B51" s="31" t="s">
        <v>90</v>
      </c>
      <c r="C51" s="32" t="s">
        <v>91</v>
      </c>
      <c r="D51" s="15" t="s">
        <v>223</v>
      </c>
      <c r="E51" s="15" t="s">
        <v>223</v>
      </c>
      <c r="F51" s="15" t="s">
        <v>223</v>
      </c>
      <c r="G51" s="15" t="s">
        <v>223</v>
      </c>
      <c r="H51" s="20" t="s">
        <v>223</v>
      </c>
      <c r="I51" s="20" t="s">
        <v>223</v>
      </c>
      <c r="J51" s="20" t="s">
        <v>223</v>
      </c>
      <c r="K51" s="20" t="s">
        <v>223</v>
      </c>
      <c r="L51" s="20" t="s">
        <v>223</v>
      </c>
      <c r="M51" s="20" t="s">
        <v>223</v>
      </c>
      <c r="N51" s="43"/>
      <c r="O51" s="43"/>
    </row>
    <row r="52" spans="1:15" x14ac:dyDescent="0.2">
      <c r="A52" s="30">
        <v>52</v>
      </c>
      <c r="B52" s="31" t="s">
        <v>92</v>
      </c>
      <c r="C52" s="32" t="s">
        <v>93</v>
      </c>
      <c r="D52" s="15">
        <v>2777492</v>
      </c>
      <c r="E52" s="15">
        <v>90612</v>
      </c>
      <c r="F52" s="15">
        <v>66972</v>
      </c>
      <c r="G52" s="15">
        <v>26936</v>
      </c>
      <c r="H52" s="20">
        <v>312048</v>
      </c>
      <c r="I52" s="20">
        <v>405956</v>
      </c>
      <c r="J52" s="20">
        <v>159099</v>
      </c>
      <c r="K52" s="20">
        <v>1650</v>
      </c>
      <c r="L52" s="20">
        <v>0</v>
      </c>
      <c r="M52" s="20">
        <v>3434809</v>
      </c>
      <c r="N52" s="43"/>
      <c r="O52" s="43"/>
    </row>
    <row r="53" spans="1:15" x14ac:dyDescent="0.2">
      <c r="A53" s="30">
        <v>24</v>
      </c>
      <c r="B53" s="31" t="s">
        <v>94</v>
      </c>
      <c r="C53" s="32" t="s">
        <v>95</v>
      </c>
      <c r="D53" s="15">
        <v>754861</v>
      </c>
      <c r="E53" s="15">
        <v>8749</v>
      </c>
      <c r="F53" s="15">
        <v>34084</v>
      </c>
      <c r="G53" s="15">
        <v>0</v>
      </c>
      <c r="H53" s="20">
        <v>36253</v>
      </c>
      <c r="I53" s="20">
        <v>70337</v>
      </c>
      <c r="J53" s="20">
        <v>23856</v>
      </c>
      <c r="K53" s="20">
        <v>400</v>
      </c>
      <c r="L53" s="20">
        <v>0</v>
      </c>
      <c r="M53" s="20">
        <v>858203</v>
      </c>
      <c r="N53" s="43"/>
      <c r="O53" s="43"/>
    </row>
    <row r="54" spans="1:15" x14ac:dyDescent="0.2">
      <c r="A54" s="30">
        <v>76</v>
      </c>
      <c r="B54" s="31" t="s">
        <v>96</v>
      </c>
      <c r="C54" s="32" t="s">
        <v>97</v>
      </c>
      <c r="D54" s="15" t="s">
        <v>223</v>
      </c>
      <c r="E54" s="15" t="s">
        <v>223</v>
      </c>
      <c r="F54" s="15" t="s">
        <v>223</v>
      </c>
      <c r="G54" s="15" t="s">
        <v>223</v>
      </c>
      <c r="H54" s="20" t="s">
        <v>223</v>
      </c>
      <c r="I54" s="20" t="s">
        <v>223</v>
      </c>
      <c r="J54" s="20" t="s">
        <v>223</v>
      </c>
      <c r="K54" s="20" t="s">
        <v>223</v>
      </c>
      <c r="L54" s="20" t="s">
        <v>223</v>
      </c>
      <c r="M54" s="20" t="s">
        <v>223</v>
      </c>
      <c r="N54" s="43"/>
      <c r="O54" s="43"/>
    </row>
    <row r="55" spans="1:15" x14ac:dyDescent="0.2">
      <c r="A55" s="30">
        <v>75</v>
      </c>
      <c r="B55" s="31" t="s">
        <v>98</v>
      </c>
      <c r="C55" s="32" t="s">
        <v>99</v>
      </c>
      <c r="D55" s="15">
        <v>530839</v>
      </c>
      <c r="E55" s="15">
        <v>22993</v>
      </c>
      <c r="F55" s="15">
        <v>4682</v>
      </c>
      <c r="G55" s="15">
        <v>0</v>
      </c>
      <c r="H55" s="20">
        <v>15562</v>
      </c>
      <c r="I55" s="20">
        <v>20244</v>
      </c>
      <c r="J55" s="20">
        <v>19433</v>
      </c>
      <c r="K55" s="20">
        <v>205</v>
      </c>
      <c r="L55" s="20">
        <v>0</v>
      </c>
      <c r="M55" s="20">
        <v>593714</v>
      </c>
      <c r="N55" s="43"/>
      <c r="O55" s="43"/>
    </row>
    <row r="56" spans="1:15" x14ac:dyDescent="0.2">
      <c r="A56" s="30">
        <v>76</v>
      </c>
      <c r="B56" s="31" t="s">
        <v>100</v>
      </c>
      <c r="C56" s="32" t="s">
        <v>101</v>
      </c>
      <c r="D56" s="15">
        <v>290262</v>
      </c>
      <c r="E56" s="15">
        <v>211</v>
      </c>
      <c r="F56" s="15">
        <v>6247</v>
      </c>
      <c r="G56" s="15">
        <v>0</v>
      </c>
      <c r="H56" s="20">
        <v>5150</v>
      </c>
      <c r="I56" s="20">
        <v>11397</v>
      </c>
      <c r="J56" s="20">
        <v>2205</v>
      </c>
      <c r="K56" s="20">
        <v>50</v>
      </c>
      <c r="L56" s="20">
        <v>207</v>
      </c>
      <c r="M56" s="20">
        <v>304332</v>
      </c>
      <c r="N56" s="43"/>
      <c r="O56" s="43"/>
    </row>
    <row r="57" spans="1:15" x14ac:dyDescent="0.2">
      <c r="A57" s="30">
        <v>52</v>
      </c>
      <c r="B57" s="31" t="s">
        <v>102</v>
      </c>
      <c r="C57" s="32" t="s">
        <v>103</v>
      </c>
      <c r="D57" s="15" t="s">
        <v>223</v>
      </c>
      <c r="E57" s="15" t="s">
        <v>223</v>
      </c>
      <c r="F57" s="15" t="s">
        <v>223</v>
      </c>
      <c r="G57" s="15" t="s">
        <v>223</v>
      </c>
      <c r="H57" s="20" t="s">
        <v>223</v>
      </c>
      <c r="I57" s="20" t="s">
        <v>223</v>
      </c>
      <c r="J57" s="20" t="s">
        <v>223</v>
      </c>
      <c r="K57" s="20" t="s">
        <v>223</v>
      </c>
      <c r="L57" s="20" t="s">
        <v>223</v>
      </c>
      <c r="M57" s="20" t="s">
        <v>223</v>
      </c>
      <c r="N57" s="43"/>
      <c r="O57" s="43"/>
    </row>
    <row r="58" spans="1:15" x14ac:dyDescent="0.2">
      <c r="A58" s="30">
        <v>28</v>
      </c>
      <c r="B58" s="31" t="s">
        <v>104</v>
      </c>
      <c r="C58" s="32" t="s">
        <v>105</v>
      </c>
      <c r="D58" s="15">
        <v>1260871</v>
      </c>
      <c r="E58" s="15">
        <v>9735</v>
      </c>
      <c r="F58" s="15" t="s">
        <v>223</v>
      </c>
      <c r="G58" s="15" t="s">
        <v>223</v>
      </c>
      <c r="H58" s="20" t="s">
        <v>223</v>
      </c>
      <c r="I58" s="20" t="s">
        <v>223</v>
      </c>
      <c r="J58" s="20" t="s">
        <v>223</v>
      </c>
      <c r="K58" s="20">
        <v>649</v>
      </c>
      <c r="L58" s="20">
        <v>17190</v>
      </c>
      <c r="M58" s="20">
        <v>1288445</v>
      </c>
      <c r="N58" s="43"/>
      <c r="O58" s="43"/>
    </row>
    <row r="59" spans="1:15" x14ac:dyDescent="0.2">
      <c r="A59" s="30">
        <v>44</v>
      </c>
      <c r="B59" s="31" t="s">
        <v>106</v>
      </c>
      <c r="C59" s="32" t="s">
        <v>107</v>
      </c>
      <c r="D59" s="15">
        <v>1213243</v>
      </c>
      <c r="E59" s="15">
        <v>24130</v>
      </c>
      <c r="F59" s="15">
        <v>4270</v>
      </c>
      <c r="G59" s="15">
        <v>0</v>
      </c>
      <c r="H59" s="20">
        <v>15897</v>
      </c>
      <c r="I59" s="20">
        <v>4270</v>
      </c>
      <c r="J59" s="20">
        <v>24019</v>
      </c>
      <c r="K59" s="20">
        <v>550</v>
      </c>
      <c r="L59" s="20">
        <v>0</v>
      </c>
      <c r="M59" s="20">
        <v>1266212</v>
      </c>
      <c r="N59" s="43"/>
      <c r="O59" s="43"/>
    </row>
    <row r="60" spans="1:15" x14ac:dyDescent="0.2">
      <c r="A60" s="30">
        <v>44</v>
      </c>
      <c r="B60" s="31" t="s">
        <v>108</v>
      </c>
      <c r="C60" s="32" t="s">
        <v>109</v>
      </c>
      <c r="D60" s="15">
        <v>377388</v>
      </c>
      <c r="E60" s="15">
        <v>9106</v>
      </c>
      <c r="F60" s="15">
        <v>8203</v>
      </c>
      <c r="G60" s="15">
        <v>1575</v>
      </c>
      <c r="H60" s="20">
        <v>10944</v>
      </c>
      <c r="I60" s="20">
        <v>20722</v>
      </c>
      <c r="J60" s="20">
        <v>11835</v>
      </c>
      <c r="K60" s="20">
        <v>300</v>
      </c>
      <c r="L60" s="20">
        <v>0</v>
      </c>
      <c r="M60" s="20">
        <v>419351</v>
      </c>
      <c r="N60" s="43"/>
      <c r="O60" s="43"/>
    </row>
    <row r="61" spans="1:15" x14ac:dyDescent="0.2">
      <c r="A61" s="30">
        <v>52</v>
      </c>
      <c r="B61" s="31" t="s">
        <v>110</v>
      </c>
      <c r="C61" s="32" t="s">
        <v>111</v>
      </c>
      <c r="D61" s="15" t="s">
        <v>223</v>
      </c>
      <c r="E61" s="15" t="s">
        <v>223</v>
      </c>
      <c r="F61" s="15" t="s">
        <v>223</v>
      </c>
      <c r="G61" s="15" t="s">
        <v>223</v>
      </c>
      <c r="H61" s="20" t="s">
        <v>223</v>
      </c>
      <c r="I61" s="20" t="s">
        <v>223</v>
      </c>
      <c r="J61" s="20" t="s">
        <v>223</v>
      </c>
      <c r="K61" s="20" t="s">
        <v>223</v>
      </c>
      <c r="L61" s="20" t="s">
        <v>223</v>
      </c>
      <c r="M61" s="20" t="s">
        <v>223</v>
      </c>
      <c r="N61" s="43"/>
      <c r="O61" s="43"/>
    </row>
    <row r="62" spans="1:15" x14ac:dyDescent="0.2">
      <c r="A62" s="30">
        <v>44</v>
      </c>
      <c r="B62" s="31" t="s">
        <v>112</v>
      </c>
      <c r="C62" s="32" t="s">
        <v>113</v>
      </c>
      <c r="D62" s="15">
        <v>2091749</v>
      </c>
      <c r="E62" s="15">
        <v>24266</v>
      </c>
      <c r="F62" s="15">
        <v>16097</v>
      </c>
      <c r="G62" s="15">
        <v>13984</v>
      </c>
      <c r="H62" s="20">
        <v>14158</v>
      </c>
      <c r="I62" s="20">
        <v>44239</v>
      </c>
      <c r="J62" s="20">
        <v>39666</v>
      </c>
      <c r="K62" s="20">
        <v>600</v>
      </c>
      <c r="L62" s="20">
        <v>0</v>
      </c>
      <c r="M62" s="20">
        <v>2200520</v>
      </c>
      <c r="N62" s="43"/>
      <c r="O62" s="43"/>
    </row>
    <row r="63" spans="1:15" x14ac:dyDescent="0.2">
      <c r="A63" s="30">
        <v>44</v>
      </c>
      <c r="B63" s="31" t="s">
        <v>114</v>
      </c>
      <c r="C63" s="32" t="s">
        <v>115</v>
      </c>
      <c r="D63" s="15">
        <v>256896</v>
      </c>
      <c r="E63" s="15">
        <v>5586</v>
      </c>
      <c r="F63" s="15" t="s">
        <v>223</v>
      </c>
      <c r="G63" s="15" t="s">
        <v>223</v>
      </c>
      <c r="H63" s="20" t="s">
        <v>223</v>
      </c>
      <c r="I63" s="20" t="s">
        <v>223</v>
      </c>
      <c r="J63" s="20">
        <v>11130</v>
      </c>
      <c r="K63" s="20">
        <v>250</v>
      </c>
      <c r="L63" s="20">
        <v>0</v>
      </c>
      <c r="M63" s="20">
        <v>273862</v>
      </c>
      <c r="N63" s="43"/>
      <c r="O63" s="43"/>
    </row>
    <row r="64" spans="1:15" x14ac:dyDescent="0.2">
      <c r="A64" s="30">
        <v>53</v>
      </c>
      <c r="B64" s="31" t="s">
        <v>116</v>
      </c>
      <c r="C64" s="32" t="s">
        <v>117</v>
      </c>
      <c r="D64" s="15">
        <v>1324726</v>
      </c>
      <c r="E64" s="15">
        <v>34929</v>
      </c>
      <c r="F64" s="15">
        <v>30317</v>
      </c>
      <c r="G64" s="15">
        <v>22157</v>
      </c>
      <c r="H64" s="20">
        <v>45012</v>
      </c>
      <c r="I64" s="20">
        <v>98049</v>
      </c>
      <c r="J64" s="20">
        <v>23806</v>
      </c>
      <c r="K64" s="20">
        <v>519</v>
      </c>
      <c r="L64" s="20">
        <v>0</v>
      </c>
      <c r="M64" s="20">
        <v>1482029</v>
      </c>
      <c r="N64" s="43"/>
      <c r="O64" s="43"/>
    </row>
    <row r="65" spans="1:15" x14ac:dyDescent="0.2">
      <c r="A65" s="30">
        <v>44</v>
      </c>
      <c r="B65" s="31" t="s">
        <v>118</v>
      </c>
      <c r="C65" s="32" t="s">
        <v>119</v>
      </c>
      <c r="D65" s="15">
        <v>1226855</v>
      </c>
      <c r="E65" s="15">
        <v>12200</v>
      </c>
      <c r="F65" s="15">
        <v>12447</v>
      </c>
      <c r="G65" s="15">
        <v>213358</v>
      </c>
      <c r="H65" s="20">
        <v>63597</v>
      </c>
      <c r="I65" s="20">
        <v>289402</v>
      </c>
      <c r="J65" s="20">
        <v>94205</v>
      </c>
      <c r="K65" s="20">
        <v>1650</v>
      </c>
      <c r="L65" s="20">
        <v>0</v>
      </c>
      <c r="M65" s="20">
        <v>1432289</v>
      </c>
      <c r="N65" s="43"/>
      <c r="O65" s="43"/>
    </row>
    <row r="66" spans="1:15" x14ac:dyDescent="0.2">
      <c r="A66" s="30">
        <v>27</v>
      </c>
      <c r="B66" s="31" t="s">
        <v>120</v>
      </c>
      <c r="C66" s="32" t="s">
        <v>121</v>
      </c>
      <c r="D66" s="15">
        <v>285304</v>
      </c>
      <c r="E66" s="15">
        <v>2086</v>
      </c>
      <c r="F66" s="15">
        <v>2627</v>
      </c>
      <c r="G66" s="15">
        <v>0</v>
      </c>
      <c r="H66" s="20">
        <v>12613</v>
      </c>
      <c r="I66" s="20">
        <v>15240</v>
      </c>
      <c r="J66" s="20">
        <v>9472</v>
      </c>
      <c r="K66" s="20">
        <v>0</v>
      </c>
      <c r="L66" s="20">
        <v>0</v>
      </c>
      <c r="M66" s="20">
        <v>312102</v>
      </c>
      <c r="N66" s="43"/>
      <c r="O66" s="43"/>
    </row>
    <row r="67" spans="1:15" x14ac:dyDescent="0.2">
      <c r="A67" s="30">
        <v>32</v>
      </c>
      <c r="B67" s="31" t="s">
        <v>122</v>
      </c>
      <c r="C67" s="32" t="s">
        <v>123</v>
      </c>
      <c r="D67" s="15">
        <v>7851955</v>
      </c>
      <c r="E67" s="15">
        <v>53254</v>
      </c>
      <c r="F67" s="15">
        <v>107188</v>
      </c>
      <c r="G67" s="15">
        <v>66938</v>
      </c>
      <c r="H67" s="20">
        <v>135804</v>
      </c>
      <c r="I67" s="20">
        <v>309930</v>
      </c>
      <c r="J67" s="20">
        <v>172024</v>
      </c>
      <c r="K67" s="20">
        <v>3290</v>
      </c>
      <c r="L67" s="20">
        <v>36103</v>
      </c>
      <c r="M67" s="20">
        <v>8426556</v>
      </c>
      <c r="N67" s="43"/>
      <c r="O67" s="43"/>
    </row>
    <row r="68" spans="1:15" x14ac:dyDescent="0.2">
      <c r="A68" s="30">
        <v>32</v>
      </c>
      <c r="B68" s="31" t="s">
        <v>124</v>
      </c>
      <c r="C68" s="32" t="s">
        <v>125</v>
      </c>
      <c r="D68" s="15" t="s">
        <v>223</v>
      </c>
      <c r="E68" s="15" t="s">
        <v>223</v>
      </c>
      <c r="F68" s="15" t="s">
        <v>223</v>
      </c>
      <c r="G68" s="15" t="s">
        <v>223</v>
      </c>
      <c r="H68" s="20" t="s">
        <v>223</v>
      </c>
      <c r="I68" s="20" t="s">
        <v>223</v>
      </c>
      <c r="J68" s="20" t="s">
        <v>223</v>
      </c>
      <c r="K68" s="20" t="s">
        <v>223</v>
      </c>
      <c r="L68" s="20" t="s">
        <v>223</v>
      </c>
      <c r="M68" s="20" t="s">
        <v>223</v>
      </c>
      <c r="N68" s="43"/>
      <c r="O68" s="43"/>
    </row>
    <row r="69" spans="1:15" x14ac:dyDescent="0.2">
      <c r="A69" s="30">
        <v>28</v>
      </c>
      <c r="B69" s="31" t="s">
        <v>126</v>
      </c>
      <c r="C69" s="32" t="s">
        <v>127</v>
      </c>
      <c r="D69" s="15" t="s">
        <v>223</v>
      </c>
      <c r="E69" s="15" t="s">
        <v>223</v>
      </c>
      <c r="F69" s="15" t="s">
        <v>223</v>
      </c>
      <c r="G69" s="15" t="s">
        <v>223</v>
      </c>
      <c r="H69" s="20" t="s">
        <v>223</v>
      </c>
      <c r="I69" s="20" t="s">
        <v>223</v>
      </c>
      <c r="J69" s="20" t="s">
        <v>223</v>
      </c>
      <c r="K69" s="20" t="s">
        <v>223</v>
      </c>
      <c r="L69" s="20" t="s">
        <v>223</v>
      </c>
      <c r="M69" s="20" t="s">
        <v>223</v>
      </c>
      <c r="N69" s="43"/>
      <c r="O69" s="43"/>
    </row>
    <row r="70" spans="1:15" x14ac:dyDescent="0.2">
      <c r="A70" s="30">
        <v>32</v>
      </c>
      <c r="B70" s="31" t="s">
        <v>128</v>
      </c>
      <c r="C70" s="32" t="s">
        <v>129</v>
      </c>
      <c r="D70" s="15">
        <v>2994402</v>
      </c>
      <c r="E70" s="15">
        <v>42510</v>
      </c>
      <c r="F70" s="15">
        <v>54185</v>
      </c>
      <c r="G70" s="15">
        <v>33193</v>
      </c>
      <c r="H70" s="20">
        <v>95280</v>
      </c>
      <c r="I70" s="20">
        <v>182655</v>
      </c>
      <c r="J70" s="20">
        <v>110895</v>
      </c>
      <c r="K70" s="20">
        <v>1550</v>
      </c>
      <c r="L70" s="20">
        <v>20750</v>
      </c>
      <c r="M70" s="20">
        <v>3352762</v>
      </c>
      <c r="N70" s="43"/>
      <c r="O70" s="43"/>
    </row>
    <row r="71" spans="1:15" x14ac:dyDescent="0.2">
      <c r="A71" s="30">
        <v>84</v>
      </c>
      <c r="B71" s="31" t="s">
        <v>130</v>
      </c>
      <c r="C71" s="32" t="s">
        <v>131</v>
      </c>
      <c r="D71" s="15">
        <v>1158571</v>
      </c>
      <c r="E71" s="15">
        <v>46245</v>
      </c>
      <c r="F71" s="15">
        <v>19430</v>
      </c>
      <c r="G71" s="15">
        <v>11636</v>
      </c>
      <c r="H71" s="20">
        <v>23822</v>
      </c>
      <c r="I71" s="20">
        <v>54887</v>
      </c>
      <c r="J71" s="20">
        <v>36028</v>
      </c>
      <c r="K71" s="20">
        <v>400</v>
      </c>
      <c r="L71" s="20">
        <v>0</v>
      </c>
      <c r="M71" s="20">
        <v>1296132</v>
      </c>
      <c r="N71" s="43"/>
      <c r="O71" s="43"/>
    </row>
    <row r="72" spans="1:15" x14ac:dyDescent="0.2">
      <c r="A72" s="30">
        <v>75</v>
      </c>
      <c r="B72" s="31" t="s">
        <v>132</v>
      </c>
      <c r="C72" s="32" t="s">
        <v>133</v>
      </c>
      <c r="D72" s="15">
        <v>1740992</v>
      </c>
      <c r="E72" s="15">
        <v>64841</v>
      </c>
      <c r="F72" s="15">
        <v>19690</v>
      </c>
      <c r="G72" s="15">
        <v>14159</v>
      </c>
      <c r="H72" s="20">
        <v>36632</v>
      </c>
      <c r="I72" s="20">
        <v>70481</v>
      </c>
      <c r="J72" s="20">
        <v>27075</v>
      </c>
      <c r="K72" s="20">
        <v>450</v>
      </c>
      <c r="L72" s="20">
        <v>0</v>
      </c>
      <c r="M72" s="20">
        <v>1903839</v>
      </c>
      <c r="N72" s="43"/>
      <c r="O72" s="43"/>
    </row>
    <row r="73" spans="1:15" x14ac:dyDescent="0.2">
      <c r="A73" s="30">
        <v>76</v>
      </c>
      <c r="B73" s="31" t="s">
        <v>134</v>
      </c>
      <c r="C73" s="32" t="s">
        <v>135</v>
      </c>
      <c r="D73" s="15" t="s">
        <v>223</v>
      </c>
      <c r="E73" s="15" t="s">
        <v>223</v>
      </c>
      <c r="F73" s="15" t="s">
        <v>223</v>
      </c>
      <c r="G73" s="15" t="s">
        <v>223</v>
      </c>
      <c r="H73" s="20" t="s">
        <v>223</v>
      </c>
      <c r="I73" s="20" t="s">
        <v>223</v>
      </c>
      <c r="J73" s="20" t="s">
        <v>223</v>
      </c>
      <c r="K73" s="20" t="s">
        <v>223</v>
      </c>
      <c r="L73" s="20" t="s">
        <v>223</v>
      </c>
      <c r="M73" s="20" t="s">
        <v>223</v>
      </c>
      <c r="N73" s="43"/>
      <c r="O73" s="43"/>
    </row>
    <row r="74" spans="1:15" x14ac:dyDescent="0.2">
      <c r="A74" s="30">
        <v>76</v>
      </c>
      <c r="B74" s="31" t="s">
        <v>136</v>
      </c>
      <c r="C74" s="32" t="s">
        <v>137</v>
      </c>
      <c r="D74" s="15">
        <v>1423585</v>
      </c>
      <c r="E74" s="15">
        <v>15851</v>
      </c>
      <c r="F74" s="15">
        <v>24577</v>
      </c>
      <c r="G74" s="15">
        <v>6580</v>
      </c>
      <c r="H74" s="20">
        <v>16150</v>
      </c>
      <c r="I74" s="20">
        <v>47307</v>
      </c>
      <c r="J74" s="20">
        <v>39128</v>
      </c>
      <c r="K74" s="20">
        <v>351</v>
      </c>
      <c r="L74" s="20">
        <v>0</v>
      </c>
      <c r="M74" s="20">
        <v>1526222</v>
      </c>
      <c r="N74" s="43"/>
      <c r="O74" s="43"/>
    </row>
    <row r="75" spans="1:15" x14ac:dyDescent="0.2">
      <c r="A75" s="30">
        <v>44</v>
      </c>
      <c r="B75" s="31" t="s">
        <v>138</v>
      </c>
      <c r="C75" s="32" t="s">
        <v>139</v>
      </c>
      <c r="D75" s="15">
        <v>2035410</v>
      </c>
      <c r="E75" s="15">
        <v>20359</v>
      </c>
      <c r="F75" s="15">
        <v>29960</v>
      </c>
      <c r="G75" s="15">
        <v>14216</v>
      </c>
      <c r="H75" s="20">
        <v>19418</v>
      </c>
      <c r="I75" s="20">
        <v>57879</v>
      </c>
      <c r="J75" s="20">
        <v>98510</v>
      </c>
      <c r="K75" s="20">
        <v>2295</v>
      </c>
      <c r="L75" s="20">
        <v>27887</v>
      </c>
      <c r="M75" s="20">
        <v>2204388</v>
      </c>
      <c r="N75" s="43"/>
      <c r="O75" s="43"/>
    </row>
    <row r="76" spans="1:15" x14ac:dyDescent="0.2">
      <c r="A76" s="30">
        <v>44</v>
      </c>
      <c r="B76" s="31" t="s">
        <v>140</v>
      </c>
      <c r="C76" s="32" t="s">
        <v>141</v>
      </c>
      <c r="D76" s="15" t="s">
        <v>223</v>
      </c>
      <c r="E76" s="15" t="s">
        <v>223</v>
      </c>
      <c r="F76" s="15" t="s">
        <v>223</v>
      </c>
      <c r="G76" s="15" t="s">
        <v>223</v>
      </c>
      <c r="H76" s="20" t="s">
        <v>223</v>
      </c>
      <c r="I76" s="20" t="s">
        <v>223</v>
      </c>
      <c r="J76" s="20" t="s">
        <v>223</v>
      </c>
      <c r="K76" s="20" t="s">
        <v>223</v>
      </c>
      <c r="L76" s="20" t="s">
        <v>223</v>
      </c>
      <c r="M76" s="20" t="s">
        <v>223</v>
      </c>
      <c r="N76" s="43"/>
      <c r="O76" s="43"/>
    </row>
    <row r="77" spans="1:15" x14ac:dyDescent="0.2">
      <c r="A77" s="30">
        <v>84</v>
      </c>
      <c r="B77" s="31" t="s">
        <v>142</v>
      </c>
      <c r="C77" s="32" t="s">
        <v>143</v>
      </c>
      <c r="D77" s="15">
        <v>3592989</v>
      </c>
      <c r="E77" s="15">
        <v>14189</v>
      </c>
      <c r="F77" s="15">
        <v>0</v>
      </c>
      <c r="G77" s="15">
        <v>18507</v>
      </c>
      <c r="H77" s="20">
        <v>69803</v>
      </c>
      <c r="I77" s="20">
        <v>101517</v>
      </c>
      <c r="J77" s="20">
        <v>87517</v>
      </c>
      <c r="K77" s="20">
        <v>1400</v>
      </c>
      <c r="L77" s="20">
        <v>0</v>
      </c>
      <c r="M77" s="20">
        <v>3797012</v>
      </c>
      <c r="N77" s="43"/>
      <c r="O77" s="43"/>
    </row>
    <row r="78" spans="1:15" s="37" customFormat="1" x14ac:dyDescent="0.2">
      <c r="A78" s="33">
        <v>84</v>
      </c>
      <c r="B78" s="34" t="s">
        <v>144</v>
      </c>
      <c r="C78" s="35" t="s">
        <v>145</v>
      </c>
      <c r="D78" s="36">
        <v>476793</v>
      </c>
      <c r="E78" s="16">
        <v>7707</v>
      </c>
      <c r="F78" s="16">
        <v>0</v>
      </c>
      <c r="G78" s="16">
        <v>5225</v>
      </c>
      <c r="H78" s="21">
        <v>23477</v>
      </c>
      <c r="I78" s="21">
        <v>28703</v>
      </c>
      <c r="J78" s="21">
        <v>18411</v>
      </c>
      <c r="K78" s="21">
        <v>250</v>
      </c>
      <c r="L78" s="21">
        <v>0</v>
      </c>
      <c r="M78" s="21">
        <v>531264</v>
      </c>
      <c r="N78" s="43"/>
      <c r="O78" s="43"/>
    </row>
    <row r="79" spans="1:15" s="37" customFormat="1" x14ac:dyDescent="0.2">
      <c r="A79" s="33">
        <v>84</v>
      </c>
      <c r="B79" s="34" t="s">
        <v>146</v>
      </c>
      <c r="C79" s="35" t="s">
        <v>147</v>
      </c>
      <c r="D79" s="36">
        <v>3116196</v>
      </c>
      <c r="E79" s="16">
        <v>6482</v>
      </c>
      <c r="F79" s="16">
        <v>13205</v>
      </c>
      <c r="G79" s="16">
        <v>13282</v>
      </c>
      <c r="H79" s="21">
        <v>46326</v>
      </c>
      <c r="I79" s="21">
        <v>72814</v>
      </c>
      <c r="J79" s="21">
        <v>69106</v>
      </c>
      <c r="K79" s="21">
        <v>1150</v>
      </c>
      <c r="L79" s="21">
        <v>0</v>
      </c>
      <c r="M79" s="21">
        <v>3265748</v>
      </c>
      <c r="N79" s="43"/>
      <c r="O79" s="43"/>
    </row>
    <row r="80" spans="1:15" x14ac:dyDescent="0.2">
      <c r="A80" s="30">
        <v>27</v>
      </c>
      <c r="B80" s="31" t="s">
        <v>148</v>
      </c>
      <c r="C80" s="32" t="s">
        <v>149</v>
      </c>
      <c r="D80" s="15">
        <v>182568</v>
      </c>
      <c r="E80" s="15">
        <v>9416</v>
      </c>
      <c r="F80" s="15">
        <v>1410</v>
      </c>
      <c r="G80" s="15">
        <v>2333</v>
      </c>
      <c r="H80" s="20">
        <v>8180</v>
      </c>
      <c r="I80" s="20">
        <v>11813</v>
      </c>
      <c r="J80" s="20">
        <v>7574</v>
      </c>
      <c r="K80" s="20">
        <v>100</v>
      </c>
      <c r="L80" s="20">
        <v>0</v>
      </c>
      <c r="M80" s="20">
        <v>211471</v>
      </c>
      <c r="N80" s="43"/>
      <c r="O80" s="43"/>
    </row>
    <row r="81" spans="1:15" x14ac:dyDescent="0.2">
      <c r="A81" s="30">
        <v>27</v>
      </c>
      <c r="B81" s="31" t="s">
        <v>150</v>
      </c>
      <c r="C81" s="32" t="s">
        <v>151</v>
      </c>
      <c r="D81" s="15">
        <v>1041447</v>
      </c>
      <c r="E81" s="15">
        <v>12387</v>
      </c>
      <c r="F81" s="15">
        <v>51647</v>
      </c>
      <c r="G81" s="15">
        <v>966</v>
      </c>
      <c r="H81" s="20">
        <v>81902</v>
      </c>
      <c r="I81" s="20">
        <v>134515</v>
      </c>
      <c r="J81" s="20">
        <v>43303</v>
      </c>
      <c r="K81" s="20">
        <v>1300</v>
      </c>
      <c r="L81" s="20">
        <v>0</v>
      </c>
      <c r="M81" s="20">
        <v>1232952</v>
      </c>
      <c r="N81" s="43"/>
      <c r="O81" s="43"/>
    </row>
    <row r="82" spans="1:15" x14ac:dyDescent="0.2">
      <c r="A82" s="30">
        <v>52</v>
      </c>
      <c r="B82" s="31" t="s">
        <v>152</v>
      </c>
      <c r="C82" s="32" t="s">
        <v>153</v>
      </c>
      <c r="D82" s="15">
        <v>1222979</v>
      </c>
      <c r="E82" s="15">
        <v>31930</v>
      </c>
      <c r="F82" s="15">
        <v>23042</v>
      </c>
      <c r="G82" s="15">
        <v>24271</v>
      </c>
      <c r="H82" s="20">
        <v>9946</v>
      </c>
      <c r="I82" s="20">
        <v>57259</v>
      </c>
      <c r="J82" s="20">
        <v>40234</v>
      </c>
      <c r="K82" s="20">
        <v>900</v>
      </c>
      <c r="L82" s="20">
        <v>0</v>
      </c>
      <c r="M82" s="20">
        <v>1353302</v>
      </c>
      <c r="N82" s="43"/>
      <c r="O82" s="43"/>
    </row>
    <row r="83" spans="1:15" x14ac:dyDescent="0.2">
      <c r="A83" s="30">
        <v>84</v>
      </c>
      <c r="B83" s="31" t="s">
        <v>154</v>
      </c>
      <c r="C83" s="32" t="s">
        <v>155</v>
      </c>
      <c r="D83" s="15">
        <v>1005518</v>
      </c>
      <c r="E83" s="15">
        <v>12305</v>
      </c>
      <c r="F83" s="15">
        <v>67004</v>
      </c>
      <c r="G83" s="15">
        <v>5000</v>
      </c>
      <c r="H83" s="20">
        <v>24030</v>
      </c>
      <c r="I83" s="20">
        <v>96033</v>
      </c>
      <c r="J83" s="20">
        <v>20407</v>
      </c>
      <c r="K83" s="20">
        <v>600</v>
      </c>
      <c r="L83" s="20">
        <v>0</v>
      </c>
      <c r="M83" s="20">
        <v>1134863</v>
      </c>
      <c r="N83" s="43"/>
      <c r="O83" s="43"/>
    </row>
    <row r="84" spans="1:15" x14ac:dyDescent="0.2">
      <c r="A84" s="30">
        <v>84</v>
      </c>
      <c r="B84" s="31" t="s">
        <v>156</v>
      </c>
      <c r="C84" s="32" t="s">
        <v>157</v>
      </c>
      <c r="D84" s="15">
        <v>2016389</v>
      </c>
      <c r="E84" s="15">
        <v>30120</v>
      </c>
      <c r="F84" s="15">
        <v>27538</v>
      </c>
      <c r="G84" s="15">
        <v>21101</v>
      </c>
      <c r="H84" s="20">
        <v>76867</v>
      </c>
      <c r="I84" s="20">
        <v>125506</v>
      </c>
      <c r="J84" s="20">
        <v>51024</v>
      </c>
      <c r="K84" s="20">
        <v>950</v>
      </c>
      <c r="L84" s="20">
        <v>0</v>
      </c>
      <c r="M84" s="20">
        <v>2223989</v>
      </c>
      <c r="N84" s="43"/>
      <c r="O84" s="43"/>
    </row>
    <row r="85" spans="1:15" x14ac:dyDescent="0.2">
      <c r="A85" s="30">
        <v>11</v>
      </c>
      <c r="B85" s="31" t="s">
        <v>158</v>
      </c>
      <c r="C85" s="32" t="s">
        <v>159</v>
      </c>
      <c r="D85" s="15">
        <v>4282221</v>
      </c>
      <c r="E85" s="15">
        <v>41954</v>
      </c>
      <c r="F85" s="15">
        <v>6155</v>
      </c>
      <c r="G85" s="15">
        <v>10000</v>
      </c>
      <c r="H85" s="20">
        <v>109799</v>
      </c>
      <c r="I85" s="20">
        <v>125954</v>
      </c>
      <c r="J85" s="20">
        <v>89512</v>
      </c>
      <c r="K85" s="20">
        <v>1640</v>
      </c>
      <c r="L85" s="20">
        <v>29384</v>
      </c>
      <c r="M85" s="20">
        <v>4570665</v>
      </c>
      <c r="N85" s="43"/>
      <c r="O85" s="43"/>
    </row>
    <row r="86" spans="1:15" x14ac:dyDescent="0.2">
      <c r="A86" s="30">
        <v>28</v>
      </c>
      <c r="B86" s="31" t="s">
        <v>160</v>
      </c>
      <c r="C86" s="32" t="s">
        <v>161</v>
      </c>
      <c r="D86" s="15">
        <v>2449319</v>
      </c>
      <c r="E86" s="15">
        <v>15007</v>
      </c>
      <c r="F86" s="15">
        <v>34621</v>
      </c>
      <c r="G86" s="15">
        <v>24019</v>
      </c>
      <c r="H86" s="20">
        <v>23547</v>
      </c>
      <c r="I86" s="20">
        <v>82188</v>
      </c>
      <c r="J86" s="20">
        <v>37842</v>
      </c>
      <c r="K86" s="20">
        <v>1100</v>
      </c>
      <c r="L86" s="20">
        <v>0</v>
      </c>
      <c r="M86" s="20">
        <v>2585456</v>
      </c>
      <c r="N86" s="43"/>
      <c r="O86" s="43"/>
    </row>
    <row r="87" spans="1:15" x14ac:dyDescent="0.2">
      <c r="A87" s="30">
        <v>11</v>
      </c>
      <c r="B87" s="31" t="s">
        <v>162</v>
      </c>
      <c r="C87" s="32" t="s">
        <v>163</v>
      </c>
      <c r="D87" s="15" t="s">
        <v>223</v>
      </c>
      <c r="E87" s="15" t="s">
        <v>223</v>
      </c>
      <c r="F87" s="15" t="s">
        <v>223</v>
      </c>
      <c r="G87" s="15" t="s">
        <v>223</v>
      </c>
      <c r="H87" s="20" t="s">
        <v>223</v>
      </c>
      <c r="I87" s="20" t="s">
        <v>223</v>
      </c>
      <c r="J87" s="20" t="s">
        <v>223</v>
      </c>
      <c r="K87" s="20" t="s">
        <v>223</v>
      </c>
      <c r="L87" s="20" t="s">
        <v>223</v>
      </c>
      <c r="M87" s="20" t="s">
        <v>223</v>
      </c>
      <c r="N87" s="43"/>
      <c r="O87" s="43"/>
    </row>
    <row r="88" spans="1:15" x14ac:dyDescent="0.2">
      <c r="A88" s="30">
        <v>11</v>
      </c>
      <c r="B88" s="31" t="s">
        <v>164</v>
      </c>
      <c r="C88" s="32" t="s">
        <v>165</v>
      </c>
      <c r="D88" s="15">
        <v>2627689</v>
      </c>
      <c r="E88" s="15">
        <v>35475</v>
      </c>
      <c r="F88" s="15">
        <v>47055</v>
      </c>
      <c r="G88" s="15">
        <v>28869</v>
      </c>
      <c r="H88" s="20">
        <v>63854</v>
      </c>
      <c r="I88" s="20">
        <v>139778</v>
      </c>
      <c r="J88" s="20">
        <v>97926</v>
      </c>
      <c r="K88" s="20">
        <v>1100</v>
      </c>
      <c r="L88" s="20">
        <v>0</v>
      </c>
      <c r="M88" s="20">
        <v>2901968</v>
      </c>
      <c r="N88" s="43"/>
      <c r="O88" s="43"/>
    </row>
    <row r="89" spans="1:15" x14ac:dyDescent="0.2">
      <c r="A89" s="30">
        <v>75</v>
      </c>
      <c r="B89" s="31" t="s">
        <v>166</v>
      </c>
      <c r="C89" s="32" t="s">
        <v>167</v>
      </c>
      <c r="D89" s="15">
        <v>760684</v>
      </c>
      <c r="E89" s="15">
        <v>27996</v>
      </c>
      <c r="F89" s="15">
        <v>10022</v>
      </c>
      <c r="G89" s="15">
        <v>12179</v>
      </c>
      <c r="H89" s="20">
        <v>17380</v>
      </c>
      <c r="I89" s="20">
        <v>39580</v>
      </c>
      <c r="J89" s="20">
        <v>10808</v>
      </c>
      <c r="K89" s="20">
        <v>0</v>
      </c>
      <c r="L89" s="20">
        <v>0</v>
      </c>
      <c r="M89" s="20">
        <v>839068</v>
      </c>
      <c r="N89" s="43"/>
      <c r="O89" s="43"/>
    </row>
    <row r="90" spans="1:15" x14ac:dyDescent="0.2">
      <c r="A90" s="30">
        <v>32</v>
      </c>
      <c r="B90" s="31" t="s">
        <v>168</v>
      </c>
      <c r="C90" s="32" t="s">
        <v>169</v>
      </c>
      <c r="D90" s="15">
        <v>970720</v>
      </c>
      <c r="E90" s="15">
        <v>20809</v>
      </c>
      <c r="F90" s="15">
        <v>12346</v>
      </c>
      <c r="G90" s="15">
        <v>459</v>
      </c>
      <c r="H90" s="20">
        <v>33317</v>
      </c>
      <c r="I90" s="20">
        <v>46122</v>
      </c>
      <c r="J90" s="20">
        <v>22900</v>
      </c>
      <c r="K90" s="20">
        <v>135</v>
      </c>
      <c r="L90" s="20">
        <v>0</v>
      </c>
      <c r="M90" s="20">
        <v>1060686</v>
      </c>
      <c r="N90" s="43"/>
      <c r="O90" s="43"/>
    </row>
    <row r="91" spans="1:15" x14ac:dyDescent="0.2">
      <c r="A91" s="30">
        <v>76</v>
      </c>
      <c r="B91" s="31" t="s">
        <v>170</v>
      </c>
      <c r="C91" s="32" t="s">
        <v>171</v>
      </c>
      <c r="D91" s="15">
        <v>646701</v>
      </c>
      <c r="E91" s="15">
        <v>9704</v>
      </c>
      <c r="F91" s="15">
        <v>22242</v>
      </c>
      <c r="G91" s="15">
        <v>900</v>
      </c>
      <c r="H91" s="20">
        <v>27835</v>
      </c>
      <c r="I91" s="20">
        <v>53320</v>
      </c>
      <c r="J91" s="20">
        <v>8129</v>
      </c>
      <c r="K91" s="20">
        <v>230</v>
      </c>
      <c r="L91" s="20">
        <v>0</v>
      </c>
      <c r="M91" s="20">
        <v>718084</v>
      </c>
      <c r="N91" s="43"/>
      <c r="O91" s="43"/>
    </row>
    <row r="92" spans="1:15" x14ac:dyDescent="0.2">
      <c r="A92" s="30">
        <v>76</v>
      </c>
      <c r="B92" s="31" t="s">
        <v>172</v>
      </c>
      <c r="C92" s="32" t="s">
        <v>173</v>
      </c>
      <c r="D92" s="15">
        <v>539951</v>
      </c>
      <c r="E92" s="15">
        <v>3842</v>
      </c>
      <c r="F92" s="15">
        <v>4095</v>
      </c>
      <c r="G92" s="15">
        <v>5255</v>
      </c>
      <c r="H92" s="20">
        <v>37117</v>
      </c>
      <c r="I92" s="20">
        <v>46467</v>
      </c>
      <c r="J92" s="20">
        <v>11337</v>
      </c>
      <c r="K92" s="20">
        <v>50</v>
      </c>
      <c r="L92" s="20">
        <v>0</v>
      </c>
      <c r="M92" s="20">
        <v>601647</v>
      </c>
      <c r="N92" s="43"/>
      <c r="O92" s="43"/>
    </row>
    <row r="93" spans="1:15" x14ac:dyDescent="0.2">
      <c r="A93" s="30">
        <v>93</v>
      </c>
      <c r="B93" s="31" t="s">
        <v>174</v>
      </c>
      <c r="C93" s="32" t="s">
        <v>175</v>
      </c>
      <c r="D93" s="15">
        <v>3252321</v>
      </c>
      <c r="E93" s="15">
        <v>21825</v>
      </c>
      <c r="F93" s="15">
        <v>6432</v>
      </c>
      <c r="G93" s="15">
        <v>4961</v>
      </c>
      <c r="H93" s="20">
        <v>43733</v>
      </c>
      <c r="I93" s="20">
        <v>55126</v>
      </c>
      <c r="J93" s="20">
        <v>43186</v>
      </c>
      <c r="K93" s="20">
        <v>550</v>
      </c>
      <c r="L93" s="20">
        <v>10232</v>
      </c>
      <c r="M93" s="20">
        <v>3383240</v>
      </c>
      <c r="N93" s="43"/>
      <c r="O93" s="43"/>
    </row>
    <row r="94" spans="1:15" x14ac:dyDescent="0.2">
      <c r="A94" s="30">
        <v>93</v>
      </c>
      <c r="B94" s="31" t="s">
        <v>176</v>
      </c>
      <c r="C94" s="32" t="s">
        <v>177</v>
      </c>
      <c r="D94" s="15">
        <v>968781</v>
      </c>
      <c r="E94" s="15">
        <v>20758</v>
      </c>
      <c r="F94" s="15">
        <v>7510</v>
      </c>
      <c r="G94" s="15">
        <v>10223</v>
      </c>
      <c r="H94" s="20">
        <v>40464</v>
      </c>
      <c r="I94" s="20">
        <v>58197</v>
      </c>
      <c r="J94" s="20">
        <v>30938</v>
      </c>
      <c r="K94" s="20">
        <v>542</v>
      </c>
      <c r="L94" s="20">
        <v>4371</v>
      </c>
      <c r="M94" s="20">
        <v>1107061</v>
      </c>
      <c r="N94" s="43"/>
      <c r="O94" s="43"/>
    </row>
    <row r="95" spans="1:15" x14ac:dyDescent="0.2">
      <c r="A95" s="30">
        <v>52</v>
      </c>
      <c r="B95" s="31" t="s">
        <v>178</v>
      </c>
      <c r="C95" s="32" t="s">
        <v>179</v>
      </c>
      <c r="D95" s="15">
        <v>1098187</v>
      </c>
      <c r="E95" s="15">
        <v>33929</v>
      </c>
      <c r="F95" s="15">
        <v>19628</v>
      </c>
      <c r="G95" s="15">
        <v>637</v>
      </c>
      <c r="H95" s="20">
        <v>50665</v>
      </c>
      <c r="I95" s="20">
        <v>70930</v>
      </c>
      <c r="J95" s="20">
        <v>40551</v>
      </c>
      <c r="K95" s="20">
        <v>400</v>
      </c>
      <c r="L95" s="20">
        <v>0</v>
      </c>
      <c r="M95" s="20">
        <v>1243997</v>
      </c>
      <c r="N95" s="43"/>
      <c r="O95" s="43"/>
    </row>
    <row r="96" spans="1:15" x14ac:dyDescent="0.2">
      <c r="A96" s="30">
        <v>75</v>
      </c>
      <c r="B96" s="31" t="s">
        <v>180</v>
      </c>
      <c r="C96" s="32" t="s">
        <v>181</v>
      </c>
      <c r="D96" s="15">
        <v>613197</v>
      </c>
      <c r="E96" s="15">
        <v>29284</v>
      </c>
      <c r="F96" s="15">
        <v>3495</v>
      </c>
      <c r="G96" s="15">
        <v>11904</v>
      </c>
      <c r="H96" s="20">
        <v>13577</v>
      </c>
      <c r="I96" s="20">
        <v>28976</v>
      </c>
      <c r="J96" s="20">
        <v>9474</v>
      </c>
      <c r="K96" s="20">
        <v>450</v>
      </c>
      <c r="L96" s="20">
        <v>0</v>
      </c>
      <c r="M96" s="20">
        <v>681382</v>
      </c>
      <c r="N96" s="43"/>
      <c r="O96" s="43"/>
    </row>
    <row r="97" spans="1:15" x14ac:dyDescent="0.2">
      <c r="A97" s="30">
        <v>75</v>
      </c>
      <c r="B97" s="31" t="s">
        <v>182</v>
      </c>
      <c r="C97" s="32" t="s">
        <v>183</v>
      </c>
      <c r="D97" s="15">
        <v>1297865</v>
      </c>
      <c r="E97" s="15">
        <v>16868</v>
      </c>
      <c r="F97" s="15">
        <v>5544</v>
      </c>
      <c r="G97" s="15">
        <v>5000</v>
      </c>
      <c r="H97" s="20">
        <v>27071</v>
      </c>
      <c r="I97" s="20">
        <v>37615</v>
      </c>
      <c r="J97" s="20">
        <v>20667</v>
      </c>
      <c r="K97" s="20">
        <v>800</v>
      </c>
      <c r="L97" s="20">
        <v>0</v>
      </c>
      <c r="M97" s="20">
        <v>1373814</v>
      </c>
      <c r="N97" s="43"/>
      <c r="O97" s="43"/>
    </row>
    <row r="98" spans="1:15" x14ac:dyDescent="0.2">
      <c r="A98" s="30">
        <v>44</v>
      </c>
      <c r="B98" s="31" t="s">
        <v>184</v>
      </c>
      <c r="C98" s="32" t="s">
        <v>185</v>
      </c>
      <c r="D98" s="15">
        <v>411343</v>
      </c>
      <c r="E98" s="15">
        <v>12330</v>
      </c>
      <c r="F98" s="15">
        <v>6043</v>
      </c>
      <c r="G98" s="15">
        <v>954</v>
      </c>
      <c r="H98" s="20">
        <v>22596</v>
      </c>
      <c r="I98" s="20">
        <v>29593</v>
      </c>
      <c r="J98" s="20">
        <v>7138</v>
      </c>
      <c r="K98" s="20">
        <v>400</v>
      </c>
      <c r="L98" s="20">
        <v>0</v>
      </c>
      <c r="M98" s="20">
        <v>460804</v>
      </c>
      <c r="N98" s="43"/>
      <c r="O98" s="43"/>
    </row>
    <row r="99" spans="1:15" x14ac:dyDescent="0.2">
      <c r="A99" s="30">
        <v>27</v>
      </c>
      <c r="B99" s="31" t="s">
        <v>186</v>
      </c>
      <c r="C99" s="32" t="s">
        <v>187</v>
      </c>
      <c r="D99" s="15">
        <v>883731</v>
      </c>
      <c r="E99" s="15">
        <v>8431</v>
      </c>
      <c r="F99" s="15">
        <v>2086</v>
      </c>
      <c r="G99" s="15">
        <v>3342</v>
      </c>
      <c r="H99" s="20">
        <v>5762</v>
      </c>
      <c r="I99" s="20">
        <v>11190</v>
      </c>
      <c r="J99" s="20">
        <v>12375</v>
      </c>
      <c r="K99" s="20">
        <v>250</v>
      </c>
      <c r="L99" s="20">
        <v>0</v>
      </c>
      <c r="M99" s="20">
        <v>915977</v>
      </c>
      <c r="N99" s="43"/>
      <c r="O99" s="43"/>
    </row>
    <row r="100" spans="1:15" x14ac:dyDescent="0.2">
      <c r="A100" s="30">
        <v>27</v>
      </c>
      <c r="B100" s="31" t="s">
        <v>188</v>
      </c>
      <c r="C100" s="32" t="s">
        <v>189</v>
      </c>
      <c r="D100" s="15">
        <v>165987</v>
      </c>
      <c r="E100" s="15">
        <v>1221</v>
      </c>
      <c r="F100" s="15">
        <v>284</v>
      </c>
      <c r="G100" s="15">
        <v>704</v>
      </c>
      <c r="H100" s="20">
        <v>5175</v>
      </c>
      <c r="I100" s="20">
        <v>6163</v>
      </c>
      <c r="J100" s="20">
        <v>9018</v>
      </c>
      <c r="K100" s="20">
        <v>100</v>
      </c>
      <c r="L100" s="20">
        <v>0</v>
      </c>
      <c r="M100" s="20">
        <v>182489</v>
      </c>
      <c r="N100" s="43"/>
      <c r="O100" s="43"/>
    </row>
    <row r="101" spans="1:15" x14ac:dyDescent="0.2">
      <c r="A101" s="30">
        <v>11</v>
      </c>
      <c r="B101" s="31" t="s">
        <v>190</v>
      </c>
      <c r="C101" s="32" t="s">
        <v>191</v>
      </c>
      <c r="D101" s="15">
        <v>2444680</v>
      </c>
      <c r="E101" s="15">
        <v>251</v>
      </c>
      <c r="F101" s="15">
        <v>3907</v>
      </c>
      <c r="G101" s="15">
        <v>0</v>
      </c>
      <c r="H101" s="20">
        <v>50790</v>
      </c>
      <c r="I101" s="20">
        <v>54697</v>
      </c>
      <c r="J101" s="20">
        <v>78181</v>
      </c>
      <c r="K101" s="20">
        <v>600</v>
      </c>
      <c r="L101" s="20">
        <v>0</v>
      </c>
      <c r="M101" s="20">
        <v>2578409</v>
      </c>
      <c r="N101" s="43"/>
      <c r="O101" s="43"/>
    </row>
    <row r="102" spans="1:15" x14ac:dyDescent="0.2">
      <c r="A102" s="30">
        <v>11</v>
      </c>
      <c r="B102" s="31" t="s">
        <v>192</v>
      </c>
      <c r="C102" s="32" t="s">
        <v>193</v>
      </c>
      <c r="D102" s="15">
        <v>2447098</v>
      </c>
      <c r="E102" s="15">
        <v>26085</v>
      </c>
      <c r="F102" s="15">
        <v>21610</v>
      </c>
      <c r="G102" s="15">
        <v>26089</v>
      </c>
      <c r="H102" s="20">
        <v>35805</v>
      </c>
      <c r="I102" s="20">
        <v>83504</v>
      </c>
      <c r="J102" s="20">
        <v>61402</v>
      </c>
      <c r="K102" s="20">
        <v>1201</v>
      </c>
      <c r="L102" s="20">
        <v>0</v>
      </c>
      <c r="M102" s="20">
        <v>2619290</v>
      </c>
      <c r="N102" s="43"/>
      <c r="O102" s="43"/>
    </row>
    <row r="103" spans="1:15" x14ac:dyDescent="0.2">
      <c r="A103" s="30">
        <v>11</v>
      </c>
      <c r="B103" s="31" t="s">
        <v>194</v>
      </c>
      <c r="C103" s="32" t="s">
        <v>195</v>
      </c>
      <c r="D103" s="15">
        <v>3899827</v>
      </c>
      <c r="E103" s="15">
        <v>73712</v>
      </c>
      <c r="F103" s="15">
        <v>27297</v>
      </c>
      <c r="G103" s="15">
        <v>13197</v>
      </c>
      <c r="H103" s="20">
        <v>29117</v>
      </c>
      <c r="I103" s="20">
        <v>29611</v>
      </c>
      <c r="J103" s="20">
        <v>99650</v>
      </c>
      <c r="K103" s="20">
        <v>740</v>
      </c>
      <c r="L103" s="20">
        <v>5635</v>
      </c>
      <c r="M103" s="20">
        <v>4149176</v>
      </c>
      <c r="N103" s="43"/>
      <c r="O103" s="43"/>
    </row>
    <row r="104" spans="1:15" x14ac:dyDescent="0.2">
      <c r="A104" s="30">
        <v>11</v>
      </c>
      <c r="B104" s="31" t="s">
        <v>196</v>
      </c>
      <c r="C104" s="32" t="s">
        <v>197</v>
      </c>
      <c r="D104" s="15">
        <v>2084935</v>
      </c>
      <c r="E104" s="15">
        <v>220</v>
      </c>
      <c r="F104" s="15">
        <v>32105</v>
      </c>
      <c r="G104" s="15">
        <v>5000</v>
      </c>
      <c r="H104" s="20">
        <v>29477</v>
      </c>
      <c r="I104" s="20">
        <v>32105</v>
      </c>
      <c r="J104" s="20">
        <v>134222</v>
      </c>
      <c r="K104" s="20">
        <v>1200</v>
      </c>
      <c r="L104" s="20">
        <v>1132</v>
      </c>
      <c r="M104" s="20">
        <v>2253814</v>
      </c>
      <c r="N104" s="43"/>
      <c r="O104" s="43"/>
    </row>
    <row r="105" spans="1:15" x14ac:dyDescent="0.2">
      <c r="A105" s="30">
        <v>11</v>
      </c>
      <c r="B105" s="31" t="s">
        <v>198</v>
      </c>
      <c r="C105" s="32" t="s">
        <v>199</v>
      </c>
      <c r="D105" s="15">
        <v>1058903</v>
      </c>
      <c r="E105" s="15">
        <v>24040</v>
      </c>
      <c r="F105" s="15">
        <v>37962</v>
      </c>
      <c r="G105" s="15">
        <v>10025</v>
      </c>
      <c r="H105" s="20">
        <v>11720</v>
      </c>
      <c r="I105" s="20">
        <v>59707</v>
      </c>
      <c r="J105" s="20">
        <v>18233</v>
      </c>
      <c r="K105" s="20">
        <v>450</v>
      </c>
      <c r="L105" s="20">
        <v>0</v>
      </c>
      <c r="M105" s="20">
        <v>1101626</v>
      </c>
      <c r="N105" s="43"/>
      <c r="O105" s="43"/>
    </row>
    <row r="106" spans="1:15" x14ac:dyDescent="0.2">
      <c r="A106" s="30">
        <v>101</v>
      </c>
      <c r="B106" s="31" t="s">
        <v>200</v>
      </c>
      <c r="C106" s="32" t="s">
        <v>201</v>
      </c>
      <c r="D106" s="15">
        <v>1187254</v>
      </c>
      <c r="E106" s="15">
        <v>0</v>
      </c>
      <c r="F106" s="15">
        <v>0</v>
      </c>
      <c r="G106" s="15">
        <v>0</v>
      </c>
      <c r="H106" s="20">
        <v>2899</v>
      </c>
      <c r="I106" s="20">
        <v>2899</v>
      </c>
      <c r="J106" s="20">
        <v>18528</v>
      </c>
      <c r="K106" s="20">
        <v>250</v>
      </c>
      <c r="L106" s="20">
        <v>2974</v>
      </c>
      <c r="M106" s="20">
        <v>1211907</v>
      </c>
      <c r="N106" s="43"/>
      <c r="O106" s="43"/>
    </row>
    <row r="107" spans="1:15" x14ac:dyDescent="0.2">
      <c r="A107" s="30">
        <v>102</v>
      </c>
      <c r="B107" s="31" t="s">
        <v>202</v>
      </c>
      <c r="C107" s="32" t="s">
        <v>203</v>
      </c>
      <c r="D107" s="15">
        <v>1694776</v>
      </c>
      <c r="E107" s="15">
        <v>327</v>
      </c>
      <c r="F107" s="15">
        <v>153</v>
      </c>
      <c r="G107" s="15">
        <v>0</v>
      </c>
      <c r="H107" s="20">
        <v>13485</v>
      </c>
      <c r="I107" s="20">
        <v>13638</v>
      </c>
      <c r="J107" s="20">
        <v>43944</v>
      </c>
      <c r="K107" s="20">
        <v>0</v>
      </c>
      <c r="L107" s="20">
        <v>0</v>
      </c>
      <c r="M107" s="20">
        <v>1752685</v>
      </c>
      <c r="N107" s="43"/>
      <c r="O107" s="43"/>
    </row>
    <row r="108" spans="1:15" x14ac:dyDescent="0.2">
      <c r="A108" s="30">
        <v>103</v>
      </c>
      <c r="B108" s="31" t="s">
        <v>204</v>
      </c>
      <c r="C108" s="32" t="s">
        <v>205</v>
      </c>
      <c r="D108" s="15" t="s">
        <v>223</v>
      </c>
      <c r="E108" s="15" t="s">
        <v>223</v>
      </c>
      <c r="F108" s="15" t="s">
        <v>223</v>
      </c>
      <c r="G108" s="15" t="s">
        <v>223</v>
      </c>
      <c r="H108" s="20" t="s">
        <v>223</v>
      </c>
      <c r="I108" s="20" t="s">
        <v>223</v>
      </c>
      <c r="J108" s="20" t="s">
        <v>223</v>
      </c>
      <c r="K108" s="20" t="s">
        <v>223</v>
      </c>
      <c r="L108" s="20" t="s">
        <v>223</v>
      </c>
      <c r="M108" s="20" t="s">
        <v>223</v>
      </c>
      <c r="N108" s="43"/>
      <c r="O108" s="43"/>
    </row>
    <row r="109" spans="1:15" x14ac:dyDescent="0.2">
      <c r="A109" s="38">
        <v>104</v>
      </c>
      <c r="B109" s="38" t="s">
        <v>206</v>
      </c>
      <c r="C109" s="39" t="s">
        <v>207</v>
      </c>
      <c r="D109" s="17">
        <v>2400911</v>
      </c>
      <c r="E109" s="17">
        <v>29132</v>
      </c>
      <c r="F109" s="17">
        <v>18934</v>
      </c>
      <c r="G109" s="17">
        <v>1500</v>
      </c>
      <c r="H109" s="22">
        <v>15474</v>
      </c>
      <c r="I109" s="22">
        <v>35908</v>
      </c>
      <c r="J109" s="22">
        <v>73860</v>
      </c>
      <c r="K109" s="22">
        <v>50</v>
      </c>
      <c r="L109" s="22">
        <v>0</v>
      </c>
      <c r="M109" s="22">
        <v>2539861</v>
      </c>
      <c r="N109" s="43"/>
      <c r="O109" s="43"/>
    </row>
    <row r="110" spans="1:15" x14ac:dyDescent="0.2">
      <c r="A110" s="30"/>
      <c r="B110" s="40"/>
      <c r="C110" s="32"/>
      <c r="D110" s="18"/>
      <c r="E110" s="18"/>
      <c r="F110" s="18"/>
      <c r="G110" s="18"/>
      <c r="H110" s="18"/>
    </row>
    <row r="111" spans="1:15" x14ac:dyDescent="0.2">
      <c r="A111" s="30"/>
      <c r="B111" s="40"/>
      <c r="C111" s="32"/>
      <c r="D111" s="18"/>
      <c r="E111" s="18"/>
      <c r="F111" s="18"/>
      <c r="G111" s="18"/>
      <c r="H111" s="18"/>
    </row>
  </sheetData>
  <mergeCells count="12">
    <mergeCell ref="J7:J8"/>
    <mergeCell ref="K7:K8"/>
    <mergeCell ref="L7:L8"/>
    <mergeCell ref="M7:M8"/>
    <mergeCell ref="A2:C2"/>
    <mergeCell ref="A3:I3"/>
    <mergeCell ref="A7:A8"/>
    <mergeCell ref="B7:B8"/>
    <mergeCell ref="C7:C8"/>
    <mergeCell ref="D7:D8"/>
    <mergeCell ref="E7:E8"/>
    <mergeCell ref="F7:I7"/>
  </mergeCells>
  <conditionalFormatting sqref="D9:M109">
    <cfRule type="cellIs" dxfId="20" priority="1" operator="equal">
      <formula>"ND"</formula>
    </cfRule>
    <cfRule type="cellIs" dxfId="19" priority="2" operator="equal">
      <formula>"NR"</formula>
    </cfRule>
  </conditionalFormatting>
  <hyperlinks>
    <hyperlink ref="L1"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15" x14ac:dyDescent="0.2">
      <c r="A1" s="23" t="s">
        <v>274</v>
      </c>
      <c r="D1" s="19"/>
      <c r="E1" s="19"/>
      <c r="G1" s="51"/>
      <c r="H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7" t="s">
        <v>233</v>
      </c>
      <c r="B8" s="7"/>
      <c r="C8" s="7"/>
      <c r="D8" s="7"/>
      <c r="E8" s="7"/>
      <c r="F8" s="7"/>
      <c r="G8" s="7"/>
      <c r="H8" s="7"/>
    </row>
    <row r="9" spans="1:18" x14ac:dyDescent="0.2">
      <c r="A9" s="3"/>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230</v>
      </c>
    </row>
    <row r="11" spans="1:18" x14ac:dyDescent="0.2">
      <c r="A11" s="26">
        <v>84</v>
      </c>
      <c r="B11" s="27" t="s">
        <v>4</v>
      </c>
      <c r="C11" s="28" t="s">
        <v>5</v>
      </c>
      <c r="D11" s="14" t="s">
        <v>223</v>
      </c>
      <c r="E11" s="14" t="s">
        <v>223</v>
      </c>
      <c r="F11" s="14" t="s">
        <v>223</v>
      </c>
      <c r="G11" s="14" t="s">
        <v>223</v>
      </c>
      <c r="H11" s="29" t="s">
        <v>223</v>
      </c>
      <c r="I11" s="29" t="s">
        <v>223</v>
      </c>
    </row>
    <row r="12" spans="1:18" x14ac:dyDescent="0.2">
      <c r="A12" s="30">
        <v>32</v>
      </c>
      <c r="B12" s="31" t="s">
        <v>6</v>
      </c>
      <c r="C12" s="32" t="s">
        <v>7</v>
      </c>
      <c r="D12" s="15">
        <v>1046</v>
      </c>
      <c r="E12" s="15">
        <v>249</v>
      </c>
      <c r="F12" s="15">
        <v>501</v>
      </c>
      <c r="G12" s="15">
        <v>6</v>
      </c>
      <c r="H12" s="20">
        <v>0</v>
      </c>
      <c r="I12" s="20">
        <v>1802</v>
      </c>
    </row>
    <row r="13" spans="1:18" x14ac:dyDescent="0.2">
      <c r="A13" s="30">
        <v>84</v>
      </c>
      <c r="B13" s="31" t="s">
        <v>8</v>
      </c>
      <c r="C13" s="32" t="s">
        <v>9</v>
      </c>
      <c r="D13" s="15">
        <v>657</v>
      </c>
      <c r="E13" s="15">
        <v>388</v>
      </c>
      <c r="F13" s="15">
        <v>180</v>
      </c>
      <c r="G13" s="15">
        <v>125</v>
      </c>
      <c r="H13" s="20">
        <v>14</v>
      </c>
      <c r="I13" s="20">
        <v>1180</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1241</v>
      </c>
      <c r="E16" s="15">
        <v>925</v>
      </c>
      <c r="F16" s="15">
        <v>255</v>
      </c>
      <c r="G16" s="15">
        <v>559</v>
      </c>
      <c r="H16" s="20">
        <v>13</v>
      </c>
      <c r="I16" s="20">
        <v>2993</v>
      </c>
    </row>
    <row r="17" spans="1:9" x14ac:dyDescent="0.2">
      <c r="A17" s="30">
        <v>84</v>
      </c>
      <c r="B17" s="31" t="s">
        <v>16</v>
      </c>
      <c r="C17" s="32" t="s">
        <v>17</v>
      </c>
      <c r="D17" s="15">
        <v>479</v>
      </c>
      <c r="E17" s="15">
        <v>221</v>
      </c>
      <c r="F17" s="15">
        <v>85</v>
      </c>
      <c r="G17" s="15">
        <v>143</v>
      </c>
      <c r="H17" s="20">
        <v>1</v>
      </c>
      <c r="I17" s="20">
        <v>929</v>
      </c>
    </row>
    <row r="18" spans="1:9" x14ac:dyDescent="0.2">
      <c r="A18" s="30">
        <v>44</v>
      </c>
      <c r="B18" s="31" t="s">
        <v>18</v>
      </c>
      <c r="C18" s="32" t="s">
        <v>19</v>
      </c>
      <c r="D18" s="15">
        <v>470</v>
      </c>
      <c r="E18" s="15">
        <v>140</v>
      </c>
      <c r="F18" s="15">
        <v>43</v>
      </c>
      <c r="G18" s="15">
        <v>153</v>
      </c>
      <c r="H18" s="20">
        <v>6</v>
      </c>
      <c r="I18" s="20">
        <v>783</v>
      </c>
    </row>
    <row r="19" spans="1:9" x14ac:dyDescent="0.2">
      <c r="A19" s="30">
        <v>76</v>
      </c>
      <c r="B19" s="31" t="s">
        <v>20</v>
      </c>
      <c r="C19" s="32" t="s">
        <v>21</v>
      </c>
      <c r="D19" s="15">
        <v>261</v>
      </c>
      <c r="E19" s="15">
        <v>120</v>
      </c>
      <c r="F19" s="15">
        <v>30</v>
      </c>
      <c r="G19" s="15">
        <v>102</v>
      </c>
      <c r="H19" s="20">
        <v>6</v>
      </c>
      <c r="I19" s="20">
        <v>519</v>
      </c>
    </row>
    <row r="20" spans="1:9" x14ac:dyDescent="0.2">
      <c r="A20" s="30">
        <v>44</v>
      </c>
      <c r="B20" s="31" t="s">
        <v>22</v>
      </c>
      <c r="C20" s="32" t="s">
        <v>23</v>
      </c>
      <c r="D20" s="15">
        <v>420</v>
      </c>
      <c r="E20" s="15">
        <v>354</v>
      </c>
      <c r="F20" s="15">
        <v>73</v>
      </c>
      <c r="G20" s="15">
        <v>149</v>
      </c>
      <c r="H20" s="20">
        <v>13</v>
      </c>
      <c r="I20" s="20">
        <v>808</v>
      </c>
    </row>
    <row r="21" spans="1:9" x14ac:dyDescent="0.2">
      <c r="A21" s="30">
        <v>76</v>
      </c>
      <c r="B21" s="31" t="s">
        <v>24</v>
      </c>
      <c r="C21" s="32" t="s">
        <v>25</v>
      </c>
      <c r="D21" s="15">
        <v>1021</v>
      </c>
      <c r="E21" s="15">
        <v>683</v>
      </c>
      <c r="F21" s="15">
        <v>161</v>
      </c>
      <c r="G21" s="15">
        <v>238</v>
      </c>
      <c r="H21" s="20">
        <v>16</v>
      </c>
      <c r="I21" s="20">
        <v>1906</v>
      </c>
    </row>
    <row r="22" spans="1:9" x14ac:dyDescent="0.2">
      <c r="A22" s="30">
        <v>76</v>
      </c>
      <c r="B22" s="31" t="s">
        <v>26</v>
      </c>
      <c r="C22" s="32" t="s">
        <v>27</v>
      </c>
      <c r="D22" s="15" t="s">
        <v>223</v>
      </c>
      <c r="E22" s="15" t="s">
        <v>223</v>
      </c>
      <c r="F22" s="15" t="s">
        <v>223</v>
      </c>
      <c r="G22" s="15" t="s">
        <v>223</v>
      </c>
      <c r="H22" s="20" t="s">
        <v>223</v>
      </c>
      <c r="I22" s="20" t="s">
        <v>223</v>
      </c>
    </row>
    <row r="23" spans="1:9" x14ac:dyDescent="0.2">
      <c r="A23" s="30">
        <v>93</v>
      </c>
      <c r="B23" s="31" t="s">
        <v>28</v>
      </c>
      <c r="C23" s="32" t="s">
        <v>29</v>
      </c>
      <c r="D23" s="15">
        <v>4167</v>
      </c>
      <c r="E23" s="15">
        <v>2420</v>
      </c>
      <c r="F23" s="15">
        <v>705</v>
      </c>
      <c r="G23" s="15">
        <v>1486</v>
      </c>
      <c r="H23" s="20">
        <v>62</v>
      </c>
      <c r="I23" s="20">
        <v>8840</v>
      </c>
    </row>
    <row r="24" spans="1:9" x14ac:dyDescent="0.2">
      <c r="A24" s="30">
        <v>28</v>
      </c>
      <c r="B24" s="31" t="s">
        <v>30</v>
      </c>
      <c r="C24" s="32" t="s">
        <v>31</v>
      </c>
      <c r="D24" s="15">
        <v>711</v>
      </c>
      <c r="E24" s="15">
        <v>430</v>
      </c>
      <c r="F24" s="15">
        <v>112</v>
      </c>
      <c r="G24" s="15">
        <v>378</v>
      </c>
      <c r="H24" s="20">
        <v>14</v>
      </c>
      <c r="I24" s="20">
        <v>1461</v>
      </c>
    </row>
    <row r="25" spans="1:9" x14ac:dyDescent="0.2">
      <c r="A25" s="30">
        <v>84</v>
      </c>
      <c r="B25" s="31" t="s">
        <v>32</v>
      </c>
      <c r="C25" s="32" t="s">
        <v>33</v>
      </c>
      <c r="D25" s="15" t="s">
        <v>223</v>
      </c>
      <c r="E25" s="15" t="s">
        <v>223</v>
      </c>
      <c r="F25" s="15" t="s">
        <v>223</v>
      </c>
      <c r="G25" s="15" t="s">
        <v>223</v>
      </c>
      <c r="H25" s="20" t="s">
        <v>223</v>
      </c>
      <c r="I25" s="20" t="s">
        <v>223</v>
      </c>
    </row>
    <row r="26" spans="1:9" x14ac:dyDescent="0.2">
      <c r="A26" s="30">
        <v>75</v>
      </c>
      <c r="B26" s="31" t="s">
        <v>34</v>
      </c>
      <c r="C26" s="32" t="s">
        <v>35</v>
      </c>
      <c r="D26" s="15">
        <v>565</v>
      </c>
      <c r="E26" s="15">
        <v>260</v>
      </c>
      <c r="F26" s="15">
        <v>182</v>
      </c>
      <c r="G26" s="15">
        <v>184</v>
      </c>
      <c r="H26" s="20">
        <v>19</v>
      </c>
      <c r="I26" s="20">
        <v>1052</v>
      </c>
    </row>
    <row r="27" spans="1:9" x14ac:dyDescent="0.2">
      <c r="A27" s="30">
        <v>75</v>
      </c>
      <c r="B27" s="31" t="s">
        <v>36</v>
      </c>
      <c r="C27" s="32" t="s">
        <v>37</v>
      </c>
      <c r="D27" s="15">
        <v>1210</v>
      </c>
      <c r="E27" s="15">
        <v>1278</v>
      </c>
      <c r="F27" s="15">
        <v>265</v>
      </c>
      <c r="G27" s="15">
        <v>0</v>
      </c>
      <c r="H27" s="20">
        <v>41</v>
      </c>
      <c r="I27" s="20">
        <v>2484</v>
      </c>
    </row>
    <row r="28" spans="1:9" x14ac:dyDescent="0.2">
      <c r="A28" s="30">
        <v>24</v>
      </c>
      <c r="B28" s="31" t="s">
        <v>38</v>
      </c>
      <c r="C28" s="32" t="s">
        <v>39</v>
      </c>
      <c r="D28" s="15" t="s">
        <v>223</v>
      </c>
      <c r="E28" s="15" t="s">
        <v>223</v>
      </c>
      <c r="F28" s="15" t="s">
        <v>223</v>
      </c>
      <c r="G28" s="15" t="s">
        <v>223</v>
      </c>
      <c r="H28" s="20" t="s">
        <v>223</v>
      </c>
      <c r="I28" s="20" t="s">
        <v>223</v>
      </c>
    </row>
    <row r="29" spans="1:9" x14ac:dyDescent="0.2">
      <c r="A29" s="30">
        <v>75</v>
      </c>
      <c r="B29" s="31" t="s">
        <v>40</v>
      </c>
      <c r="C29" s="32" t="s">
        <v>41</v>
      </c>
      <c r="D29" s="15">
        <v>20</v>
      </c>
      <c r="E29" s="15">
        <v>147</v>
      </c>
      <c r="F29" s="15">
        <v>34</v>
      </c>
      <c r="G29" s="15">
        <v>1</v>
      </c>
      <c r="H29" s="20">
        <v>14</v>
      </c>
      <c r="I29" s="20">
        <v>195</v>
      </c>
    </row>
    <row r="30" spans="1:9" x14ac:dyDescent="0.2">
      <c r="A30" s="30">
        <v>94</v>
      </c>
      <c r="B30" s="93" t="s">
        <v>262</v>
      </c>
      <c r="C30" s="94" t="s">
        <v>263</v>
      </c>
      <c r="D30" s="15">
        <v>713</v>
      </c>
      <c r="E30" s="15">
        <v>438</v>
      </c>
      <c r="F30" s="15">
        <v>252</v>
      </c>
      <c r="G30" s="15">
        <v>81</v>
      </c>
      <c r="H30" s="20">
        <v>4</v>
      </c>
      <c r="I30" s="20">
        <v>1569</v>
      </c>
    </row>
    <row r="31" spans="1:9" x14ac:dyDescent="0.2">
      <c r="A31" s="30">
        <v>27</v>
      </c>
      <c r="B31" s="31" t="s">
        <v>46</v>
      </c>
      <c r="C31" s="32" t="s">
        <v>47</v>
      </c>
      <c r="D31" s="15">
        <v>1049</v>
      </c>
      <c r="E31" s="15">
        <v>562</v>
      </c>
      <c r="F31" s="15">
        <v>140</v>
      </c>
      <c r="G31" s="15">
        <v>304</v>
      </c>
      <c r="H31" s="20">
        <v>3</v>
      </c>
      <c r="I31" s="20">
        <v>1848</v>
      </c>
    </row>
    <row r="32" spans="1:9" x14ac:dyDescent="0.2">
      <c r="A32" s="30">
        <v>53</v>
      </c>
      <c r="B32" s="31" t="s">
        <v>48</v>
      </c>
      <c r="C32" s="32" t="s">
        <v>49</v>
      </c>
      <c r="D32" s="15">
        <v>601</v>
      </c>
      <c r="E32" s="15">
        <v>333</v>
      </c>
      <c r="F32" s="15">
        <v>142</v>
      </c>
      <c r="G32" s="15">
        <v>421</v>
      </c>
      <c r="H32" s="20">
        <v>26</v>
      </c>
      <c r="I32" s="20">
        <v>1523</v>
      </c>
    </row>
    <row r="33" spans="1:9" x14ac:dyDescent="0.2">
      <c r="A33" s="30">
        <v>75</v>
      </c>
      <c r="B33" s="31" t="s">
        <v>50</v>
      </c>
      <c r="C33" s="32" t="s">
        <v>51</v>
      </c>
      <c r="D33" s="15">
        <v>292</v>
      </c>
      <c r="E33" s="15">
        <v>85</v>
      </c>
      <c r="F33" s="15">
        <v>48</v>
      </c>
      <c r="G33" s="15">
        <v>48</v>
      </c>
      <c r="H33" s="20">
        <v>22</v>
      </c>
      <c r="I33" s="20">
        <v>481</v>
      </c>
    </row>
    <row r="34" spans="1:9" x14ac:dyDescent="0.2">
      <c r="A34" s="30">
        <v>75</v>
      </c>
      <c r="B34" s="31" t="s">
        <v>52</v>
      </c>
      <c r="C34" s="32" t="s">
        <v>53</v>
      </c>
      <c r="D34" s="15">
        <v>411</v>
      </c>
      <c r="E34" s="15">
        <v>348</v>
      </c>
      <c r="F34" s="15">
        <v>154</v>
      </c>
      <c r="G34" s="15">
        <v>154</v>
      </c>
      <c r="H34" s="20">
        <v>5</v>
      </c>
      <c r="I34" s="20">
        <v>952</v>
      </c>
    </row>
    <row r="35" spans="1:9" x14ac:dyDescent="0.2">
      <c r="A35" s="30">
        <v>27</v>
      </c>
      <c r="B35" s="31" t="s">
        <v>54</v>
      </c>
      <c r="C35" s="32" t="s">
        <v>55</v>
      </c>
      <c r="D35" s="15">
        <v>1247</v>
      </c>
      <c r="E35" s="15">
        <v>239</v>
      </c>
      <c r="F35" s="15">
        <v>100</v>
      </c>
      <c r="G35" s="15">
        <v>297</v>
      </c>
      <c r="H35" s="20">
        <v>9</v>
      </c>
      <c r="I35" s="20">
        <v>1829</v>
      </c>
    </row>
    <row r="36" spans="1:9" x14ac:dyDescent="0.2">
      <c r="A36" s="30">
        <v>84</v>
      </c>
      <c r="B36" s="31" t="s">
        <v>56</v>
      </c>
      <c r="C36" s="32" t="s">
        <v>57</v>
      </c>
      <c r="D36" s="15">
        <v>995</v>
      </c>
      <c r="E36" s="15">
        <v>814</v>
      </c>
      <c r="F36" s="15">
        <v>180</v>
      </c>
      <c r="G36" s="15">
        <v>225</v>
      </c>
      <c r="H36" s="20">
        <v>32</v>
      </c>
      <c r="I36" s="20">
        <v>1973</v>
      </c>
    </row>
    <row r="37" spans="1:9" x14ac:dyDescent="0.2">
      <c r="A37" s="30">
        <v>28</v>
      </c>
      <c r="B37" s="31" t="s">
        <v>58</v>
      </c>
      <c r="C37" s="32" t="s">
        <v>59</v>
      </c>
      <c r="D37" s="15" t="s">
        <v>223</v>
      </c>
      <c r="E37" s="15" t="s">
        <v>223</v>
      </c>
      <c r="F37" s="15" t="s">
        <v>223</v>
      </c>
      <c r="G37" s="15" t="s">
        <v>223</v>
      </c>
      <c r="H37" s="20" t="s">
        <v>223</v>
      </c>
      <c r="I37" s="20" t="s">
        <v>223</v>
      </c>
    </row>
    <row r="38" spans="1:9" x14ac:dyDescent="0.2">
      <c r="A38" s="30">
        <v>24</v>
      </c>
      <c r="B38" s="31" t="s">
        <v>60</v>
      </c>
      <c r="C38" s="32" t="s">
        <v>61</v>
      </c>
      <c r="D38" s="15">
        <v>441</v>
      </c>
      <c r="E38" s="15">
        <v>175</v>
      </c>
      <c r="F38" s="15">
        <v>41</v>
      </c>
      <c r="G38" s="15">
        <v>183</v>
      </c>
      <c r="H38" s="20">
        <v>7</v>
      </c>
      <c r="I38" s="20">
        <v>767</v>
      </c>
    </row>
    <row r="39" spans="1:9" x14ac:dyDescent="0.2">
      <c r="A39" s="30">
        <v>53</v>
      </c>
      <c r="B39" s="31" t="s">
        <v>62</v>
      </c>
      <c r="C39" s="32" t="s">
        <v>63</v>
      </c>
      <c r="D39" s="15" t="s">
        <v>223</v>
      </c>
      <c r="E39" s="15" t="s">
        <v>223</v>
      </c>
      <c r="F39" s="15" t="s">
        <v>223</v>
      </c>
      <c r="G39" s="15" t="s">
        <v>223</v>
      </c>
      <c r="H39" s="20" t="s">
        <v>223</v>
      </c>
      <c r="I39" s="20" t="s">
        <v>223</v>
      </c>
    </row>
    <row r="40" spans="1:9" x14ac:dyDescent="0.2">
      <c r="A40" s="30">
        <v>76</v>
      </c>
      <c r="B40" s="31" t="s">
        <v>64</v>
      </c>
      <c r="C40" s="32" t="s">
        <v>65</v>
      </c>
      <c r="D40" s="15">
        <v>1083</v>
      </c>
      <c r="E40" s="15">
        <v>67</v>
      </c>
      <c r="F40" s="15">
        <v>113</v>
      </c>
      <c r="G40" s="15">
        <v>526</v>
      </c>
      <c r="H40" s="20">
        <v>28</v>
      </c>
      <c r="I40" s="20">
        <v>2344</v>
      </c>
    </row>
    <row r="41" spans="1:9" x14ac:dyDescent="0.2">
      <c r="A41" s="30">
        <v>76</v>
      </c>
      <c r="B41" s="31" t="s">
        <v>66</v>
      </c>
      <c r="C41" s="32" t="s">
        <v>67</v>
      </c>
      <c r="D41" s="15">
        <v>2198</v>
      </c>
      <c r="E41" s="15">
        <v>1593</v>
      </c>
      <c r="F41" s="15">
        <v>568</v>
      </c>
      <c r="G41" s="15">
        <v>1118</v>
      </c>
      <c r="H41" s="20">
        <v>77</v>
      </c>
      <c r="I41" s="20">
        <v>4879</v>
      </c>
    </row>
    <row r="42" spans="1:9" x14ac:dyDescent="0.2">
      <c r="A42" s="30">
        <v>76</v>
      </c>
      <c r="B42" s="31" t="s">
        <v>68</v>
      </c>
      <c r="C42" s="32" t="s">
        <v>69</v>
      </c>
      <c r="D42" s="15">
        <v>373</v>
      </c>
      <c r="E42" s="15">
        <v>297</v>
      </c>
      <c r="F42" s="15">
        <v>106</v>
      </c>
      <c r="G42" s="15">
        <v>57</v>
      </c>
      <c r="H42" s="20">
        <v>25</v>
      </c>
      <c r="I42" s="20">
        <v>742</v>
      </c>
    </row>
    <row r="43" spans="1:9" x14ac:dyDescent="0.2">
      <c r="A43" s="30">
        <v>75</v>
      </c>
      <c r="B43" s="31" t="s">
        <v>70</v>
      </c>
      <c r="C43" s="32" t="s">
        <v>71</v>
      </c>
      <c r="D43" s="15">
        <v>1724</v>
      </c>
      <c r="E43" s="15">
        <v>1405</v>
      </c>
      <c r="F43" s="15">
        <v>532</v>
      </c>
      <c r="G43" s="15">
        <v>963</v>
      </c>
      <c r="H43" s="20">
        <v>116</v>
      </c>
      <c r="I43" s="20">
        <v>4740</v>
      </c>
    </row>
    <row r="44" spans="1:9" x14ac:dyDescent="0.2">
      <c r="A44" s="30">
        <v>76</v>
      </c>
      <c r="B44" s="31" t="s">
        <v>72</v>
      </c>
      <c r="C44" s="32" t="s">
        <v>73</v>
      </c>
      <c r="D44" s="15">
        <v>1930</v>
      </c>
      <c r="E44" s="15">
        <v>1281</v>
      </c>
      <c r="F44" s="15">
        <v>255</v>
      </c>
      <c r="G44" s="15">
        <v>918</v>
      </c>
      <c r="H44" s="20">
        <v>58</v>
      </c>
      <c r="I44" s="20">
        <v>4442</v>
      </c>
    </row>
    <row r="45" spans="1:9" x14ac:dyDescent="0.2">
      <c r="A45" s="30">
        <v>53</v>
      </c>
      <c r="B45" s="31" t="s">
        <v>74</v>
      </c>
      <c r="C45" s="32" t="s">
        <v>75</v>
      </c>
      <c r="D45" s="15">
        <v>1151</v>
      </c>
      <c r="E45" s="15">
        <v>578</v>
      </c>
      <c r="F45" s="15">
        <v>248</v>
      </c>
      <c r="G45" s="15">
        <v>717</v>
      </c>
      <c r="H45" s="20">
        <v>33</v>
      </c>
      <c r="I45" s="20">
        <v>2727</v>
      </c>
    </row>
    <row r="46" spans="1:9" x14ac:dyDescent="0.2">
      <c r="A46" s="30">
        <v>24</v>
      </c>
      <c r="B46" s="31" t="s">
        <v>76</v>
      </c>
      <c r="C46" s="32" t="s">
        <v>77</v>
      </c>
      <c r="D46" s="15">
        <v>446</v>
      </c>
      <c r="E46" s="15">
        <v>295</v>
      </c>
      <c r="F46" s="15">
        <v>87</v>
      </c>
      <c r="G46" s="15">
        <v>95</v>
      </c>
      <c r="H46" s="20">
        <v>21</v>
      </c>
      <c r="I46" s="20">
        <v>818</v>
      </c>
    </row>
    <row r="47" spans="1:9" x14ac:dyDescent="0.2">
      <c r="A47" s="30">
        <v>24</v>
      </c>
      <c r="B47" s="31" t="s">
        <v>78</v>
      </c>
      <c r="C47" s="32" t="s">
        <v>79</v>
      </c>
      <c r="D47" s="15">
        <v>594</v>
      </c>
      <c r="E47" s="15">
        <v>792</v>
      </c>
      <c r="F47" s="15">
        <v>162</v>
      </c>
      <c r="G47" s="15">
        <v>0</v>
      </c>
      <c r="H47" s="20">
        <v>20</v>
      </c>
      <c r="I47" s="20">
        <v>1568</v>
      </c>
    </row>
    <row r="48" spans="1:9" x14ac:dyDescent="0.2">
      <c r="A48" s="30">
        <v>84</v>
      </c>
      <c r="B48" s="31" t="s">
        <v>80</v>
      </c>
      <c r="C48" s="32" t="s">
        <v>81</v>
      </c>
      <c r="D48" s="15">
        <v>2188</v>
      </c>
      <c r="E48" s="15">
        <v>0</v>
      </c>
      <c r="F48" s="15">
        <v>436</v>
      </c>
      <c r="G48" s="15">
        <v>797</v>
      </c>
      <c r="H48" s="20">
        <v>28</v>
      </c>
      <c r="I48" s="20">
        <v>3449</v>
      </c>
    </row>
    <row r="49" spans="1:9" x14ac:dyDescent="0.2">
      <c r="A49" s="30">
        <v>27</v>
      </c>
      <c r="B49" s="31" t="s">
        <v>82</v>
      </c>
      <c r="C49" s="32" t="s">
        <v>83</v>
      </c>
      <c r="D49" s="15">
        <v>336</v>
      </c>
      <c r="E49" s="15">
        <v>185</v>
      </c>
      <c r="F49" s="15">
        <v>62</v>
      </c>
      <c r="G49" s="15">
        <v>146</v>
      </c>
      <c r="H49" s="20">
        <v>0</v>
      </c>
      <c r="I49" s="20">
        <v>729</v>
      </c>
    </row>
    <row r="50" spans="1:9" x14ac:dyDescent="0.2">
      <c r="A50" s="30">
        <v>75</v>
      </c>
      <c r="B50" s="31" t="s">
        <v>84</v>
      </c>
      <c r="C50" s="32" t="s">
        <v>85</v>
      </c>
      <c r="D50" s="15">
        <v>487</v>
      </c>
      <c r="E50" s="15">
        <v>235</v>
      </c>
      <c r="F50" s="15">
        <v>134</v>
      </c>
      <c r="G50" s="15">
        <v>159</v>
      </c>
      <c r="H50" s="20">
        <v>31</v>
      </c>
      <c r="I50" s="20">
        <v>1046</v>
      </c>
    </row>
    <row r="51" spans="1:9" x14ac:dyDescent="0.2">
      <c r="A51" s="30">
        <v>24</v>
      </c>
      <c r="B51" s="31" t="s">
        <v>86</v>
      </c>
      <c r="C51" s="32" t="s">
        <v>87</v>
      </c>
      <c r="D51" s="15">
        <v>668</v>
      </c>
      <c r="E51" s="15">
        <v>441</v>
      </c>
      <c r="F51" s="15">
        <v>117</v>
      </c>
      <c r="G51" s="15">
        <v>113</v>
      </c>
      <c r="H51" s="20">
        <v>19</v>
      </c>
      <c r="I51" s="20">
        <v>1178</v>
      </c>
    </row>
    <row r="52" spans="1:9" x14ac:dyDescent="0.2">
      <c r="A52" s="30">
        <v>84</v>
      </c>
      <c r="B52" s="31" t="s">
        <v>88</v>
      </c>
      <c r="C52" s="32" t="s">
        <v>89</v>
      </c>
      <c r="D52" s="15">
        <v>1189</v>
      </c>
      <c r="E52" s="15">
        <v>729</v>
      </c>
      <c r="F52" s="15">
        <v>194</v>
      </c>
      <c r="G52" s="15">
        <v>435</v>
      </c>
      <c r="H52" s="20">
        <v>30</v>
      </c>
      <c r="I52" s="20">
        <v>2525</v>
      </c>
    </row>
    <row r="53" spans="1:9" x14ac:dyDescent="0.2">
      <c r="A53" s="30">
        <v>84</v>
      </c>
      <c r="B53" s="31" t="s">
        <v>90</v>
      </c>
      <c r="C53" s="32" t="s">
        <v>91</v>
      </c>
      <c r="D53" s="15">
        <v>0</v>
      </c>
      <c r="E53" s="15">
        <v>299</v>
      </c>
      <c r="F53" s="15">
        <v>0</v>
      </c>
      <c r="G53" s="15">
        <v>0</v>
      </c>
      <c r="H53" s="20">
        <v>0</v>
      </c>
      <c r="I53" s="20">
        <v>299</v>
      </c>
    </row>
    <row r="54" spans="1:9" x14ac:dyDescent="0.2">
      <c r="A54" s="30">
        <v>52</v>
      </c>
      <c r="B54" s="31" t="s">
        <v>92</v>
      </c>
      <c r="C54" s="32" t="s">
        <v>93</v>
      </c>
      <c r="D54" s="15">
        <v>3337</v>
      </c>
      <c r="E54" s="15">
        <v>1067</v>
      </c>
      <c r="F54" s="15">
        <v>413</v>
      </c>
      <c r="G54" s="15">
        <v>827</v>
      </c>
      <c r="H54" s="20">
        <v>53</v>
      </c>
      <c r="I54" s="20">
        <v>5153</v>
      </c>
    </row>
    <row r="55" spans="1:9" x14ac:dyDescent="0.2">
      <c r="A55" s="30">
        <v>24</v>
      </c>
      <c r="B55" s="31" t="s">
        <v>94</v>
      </c>
      <c r="C55" s="32" t="s">
        <v>95</v>
      </c>
      <c r="D55" s="15">
        <v>747</v>
      </c>
      <c r="E55" s="15">
        <v>245</v>
      </c>
      <c r="F55" s="15">
        <v>399</v>
      </c>
      <c r="G55" s="15">
        <v>311</v>
      </c>
      <c r="H55" s="20">
        <v>6</v>
      </c>
      <c r="I55" s="20">
        <v>1275</v>
      </c>
    </row>
    <row r="56" spans="1:9" x14ac:dyDescent="0.2">
      <c r="A56" s="30">
        <v>76</v>
      </c>
      <c r="B56" s="31" t="s">
        <v>96</v>
      </c>
      <c r="C56" s="32" t="s">
        <v>97</v>
      </c>
      <c r="D56" s="15" t="s">
        <v>223</v>
      </c>
      <c r="E56" s="15" t="s">
        <v>223</v>
      </c>
      <c r="F56" s="15" t="s">
        <v>223</v>
      </c>
      <c r="G56" s="15" t="s">
        <v>223</v>
      </c>
      <c r="H56" s="20" t="s">
        <v>223</v>
      </c>
      <c r="I56" s="20" t="s">
        <v>223</v>
      </c>
    </row>
    <row r="57" spans="1:9" x14ac:dyDescent="0.2">
      <c r="A57" s="30">
        <v>75</v>
      </c>
      <c r="B57" s="31" t="s">
        <v>98</v>
      </c>
      <c r="C57" s="32" t="s">
        <v>99</v>
      </c>
      <c r="D57" s="15">
        <v>328</v>
      </c>
      <c r="E57" s="15">
        <v>315</v>
      </c>
      <c r="F57" s="15">
        <v>47</v>
      </c>
      <c r="G57" s="15">
        <v>137</v>
      </c>
      <c r="H57" s="20">
        <v>1</v>
      </c>
      <c r="I57" s="20">
        <v>828</v>
      </c>
    </row>
    <row r="58" spans="1:9" x14ac:dyDescent="0.2">
      <c r="A58" s="30">
        <v>76</v>
      </c>
      <c r="B58" s="31" t="s">
        <v>100</v>
      </c>
      <c r="C58" s="32" t="s">
        <v>101</v>
      </c>
      <c r="D58" s="15">
        <v>222</v>
      </c>
      <c r="E58" s="15">
        <v>118</v>
      </c>
      <c r="F58" s="15">
        <v>20</v>
      </c>
      <c r="G58" s="15">
        <v>123</v>
      </c>
      <c r="H58" s="20">
        <v>2</v>
      </c>
      <c r="I58" s="20">
        <v>441</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v>810</v>
      </c>
      <c r="E60" s="15">
        <v>503</v>
      </c>
      <c r="F60" s="15">
        <v>221</v>
      </c>
      <c r="G60" s="15">
        <v>0</v>
      </c>
      <c r="H60" s="20">
        <v>33</v>
      </c>
      <c r="I60" s="20">
        <v>1567</v>
      </c>
    </row>
    <row r="61" spans="1:9" x14ac:dyDescent="0.2">
      <c r="A61" s="30">
        <v>44</v>
      </c>
      <c r="B61" s="31" t="s">
        <v>106</v>
      </c>
      <c r="C61" s="32" t="s">
        <v>107</v>
      </c>
      <c r="D61" s="15">
        <v>842</v>
      </c>
      <c r="E61" s="15">
        <v>339</v>
      </c>
      <c r="F61" s="15">
        <v>75</v>
      </c>
      <c r="G61" s="15">
        <v>291</v>
      </c>
      <c r="H61" s="20">
        <v>5</v>
      </c>
      <c r="I61" s="20">
        <v>1552</v>
      </c>
    </row>
    <row r="62" spans="1:9" x14ac:dyDescent="0.2">
      <c r="A62" s="30">
        <v>44</v>
      </c>
      <c r="B62" s="31" t="s">
        <v>108</v>
      </c>
      <c r="C62" s="32" t="s">
        <v>109</v>
      </c>
      <c r="D62" s="15">
        <v>355</v>
      </c>
      <c r="E62" s="15">
        <v>105</v>
      </c>
      <c r="F62" s="15">
        <v>49</v>
      </c>
      <c r="G62" s="15">
        <v>78</v>
      </c>
      <c r="H62" s="20">
        <v>9</v>
      </c>
      <c r="I62" s="20">
        <v>596</v>
      </c>
    </row>
    <row r="63" spans="1:9" x14ac:dyDescent="0.2">
      <c r="A63" s="30">
        <v>52</v>
      </c>
      <c r="B63" s="31" t="s">
        <v>110</v>
      </c>
      <c r="C63" s="32" t="s">
        <v>111</v>
      </c>
      <c r="D63" s="15" t="s">
        <v>223</v>
      </c>
      <c r="E63" s="15" t="s">
        <v>223</v>
      </c>
      <c r="F63" s="15" t="s">
        <v>223</v>
      </c>
      <c r="G63" s="15" t="s">
        <v>223</v>
      </c>
      <c r="H63" s="20" t="s">
        <v>223</v>
      </c>
      <c r="I63" s="20" t="s">
        <v>223</v>
      </c>
    </row>
    <row r="64" spans="1:9" x14ac:dyDescent="0.2">
      <c r="A64" s="30">
        <v>44</v>
      </c>
      <c r="B64" s="31" t="s">
        <v>112</v>
      </c>
      <c r="C64" s="32" t="s">
        <v>113</v>
      </c>
      <c r="D64" s="15">
        <v>1469</v>
      </c>
      <c r="E64" s="15">
        <v>1226</v>
      </c>
      <c r="F64" s="15">
        <v>650</v>
      </c>
      <c r="G64" s="15">
        <v>511</v>
      </c>
      <c r="H64" s="20">
        <v>44</v>
      </c>
      <c r="I64" s="20">
        <v>2950</v>
      </c>
    </row>
    <row r="65" spans="1:10" x14ac:dyDescent="0.2">
      <c r="A65" s="30">
        <v>44</v>
      </c>
      <c r="B65" s="31" t="s">
        <v>114</v>
      </c>
      <c r="C65" s="32" t="s">
        <v>115</v>
      </c>
      <c r="D65" s="15">
        <v>225</v>
      </c>
      <c r="E65" s="15">
        <v>139</v>
      </c>
      <c r="F65" s="15">
        <v>15</v>
      </c>
      <c r="G65" s="15">
        <v>80</v>
      </c>
      <c r="H65" s="20">
        <v>0</v>
      </c>
      <c r="I65" s="20">
        <v>420</v>
      </c>
    </row>
    <row r="66" spans="1:10" x14ac:dyDescent="0.2">
      <c r="A66" s="30">
        <v>53</v>
      </c>
      <c r="B66" s="31" t="s">
        <v>116</v>
      </c>
      <c r="C66" s="32" t="s">
        <v>117</v>
      </c>
      <c r="D66" s="15">
        <v>769</v>
      </c>
      <c r="E66" s="15">
        <v>467</v>
      </c>
      <c r="F66" s="15">
        <v>174</v>
      </c>
      <c r="G66" s="15">
        <v>351</v>
      </c>
      <c r="H66" s="20">
        <v>21</v>
      </c>
      <c r="I66" s="20">
        <v>1480</v>
      </c>
    </row>
    <row r="67" spans="1:10" x14ac:dyDescent="0.2">
      <c r="A67" s="30">
        <v>44</v>
      </c>
      <c r="B67" s="31" t="s">
        <v>118</v>
      </c>
      <c r="C67" s="32" t="s">
        <v>119</v>
      </c>
      <c r="D67" s="15">
        <v>161</v>
      </c>
      <c r="E67" s="15">
        <v>415</v>
      </c>
      <c r="F67" s="15">
        <v>123</v>
      </c>
      <c r="G67" s="15">
        <v>671</v>
      </c>
      <c r="H67" s="20">
        <v>37</v>
      </c>
      <c r="I67" s="20">
        <v>1407</v>
      </c>
    </row>
    <row r="68" spans="1:10" x14ac:dyDescent="0.2">
      <c r="A68" s="30">
        <v>27</v>
      </c>
      <c r="B68" s="31" t="s">
        <v>120</v>
      </c>
      <c r="C68" s="32" t="s">
        <v>121</v>
      </c>
      <c r="D68" s="15">
        <v>452</v>
      </c>
      <c r="E68" s="15">
        <v>49</v>
      </c>
      <c r="F68" s="15">
        <v>85</v>
      </c>
      <c r="G68" s="15">
        <v>124</v>
      </c>
      <c r="H68" s="20">
        <v>8</v>
      </c>
      <c r="I68" s="20">
        <v>667</v>
      </c>
    </row>
    <row r="69" spans="1:10" x14ac:dyDescent="0.2">
      <c r="A69" s="30">
        <v>32</v>
      </c>
      <c r="B69" s="31" t="s">
        <v>122</v>
      </c>
      <c r="C69" s="32" t="s">
        <v>123</v>
      </c>
      <c r="D69" s="15">
        <v>5927</v>
      </c>
      <c r="E69" s="15">
        <v>2813</v>
      </c>
      <c r="F69" s="15">
        <v>673</v>
      </c>
      <c r="G69" s="15">
        <v>1819</v>
      </c>
      <c r="H69" s="20">
        <v>65</v>
      </c>
      <c r="I69" s="20">
        <v>10314</v>
      </c>
    </row>
    <row r="70" spans="1:10" x14ac:dyDescent="0.2">
      <c r="A70" s="30">
        <v>32</v>
      </c>
      <c r="B70" s="31" t="s">
        <v>124</v>
      </c>
      <c r="C70" s="32" t="s">
        <v>125</v>
      </c>
      <c r="D70" s="15" t="s">
        <v>223</v>
      </c>
      <c r="E70" s="15" t="s">
        <v>223</v>
      </c>
      <c r="F70" s="15" t="s">
        <v>223</v>
      </c>
      <c r="G70" s="15" t="s">
        <v>223</v>
      </c>
      <c r="H70" s="20" t="s">
        <v>223</v>
      </c>
      <c r="I70" s="20" t="s">
        <v>223</v>
      </c>
    </row>
    <row r="71" spans="1:10" x14ac:dyDescent="0.2">
      <c r="A71" s="30">
        <v>28</v>
      </c>
      <c r="B71" s="31" t="s">
        <v>126</v>
      </c>
      <c r="C71" s="32" t="s">
        <v>127</v>
      </c>
      <c r="D71" s="15" t="s">
        <v>223</v>
      </c>
      <c r="E71" s="15" t="s">
        <v>223</v>
      </c>
      <c r="F71" s="15" t="s">
        <v>223</v>
      </c>
      <c r="G71" s="15" t="s">
        <v>223</v>
      </c>
      <c r="H71" s="20" t="s">
        <v>223</v>
      </c>
      <c r="I71" s="20" t="s">
        <v>223</v>
      </c>
    </row>
    <row r="72" spans="1:10" x14ac:dyDescent="0.2">
      <c r="A72" s="30">
        <v>32</v>
      </c>
      <c r="B72" s="31" t="s">
        <v>128</v>
      </c>
      <c r="C72" s="32" t="s">
        <v>129</v>
      </c>
      <c r="D72" s="15">
        <v>1908</v>
      </c>
      <c r="E72" s="15">
        <v>936</v>
      </c>
      <c r="F72" s="15">
        <v>143</v>
      </c>
      <c r="G72" s="15">
        <v>995</v>
      </c>
      <c r="H72" s="20">
        <v>29</v>
      </c>
      <c r="I72" s="20">
        <v>3753</v>
      </c>
    </row>
    <row r="73" spans="1:10" x14ac:dyDescent="0.2">
      <c r="A73" s="30">
        <v>84</v>
      </c>
      <c r="B73" s="31" t="s">
        <v>130</v>
      </c>
      <c r="C73" s="32" t="s">
        <v>131</v>
      </c>
      <c r="D73" s="15">
        <v>932</v>
      </c>
      <c r="E73" s="15">
        <v>393</v>
      </c>
      <c r="F73" s="15">
        <v>134</v>
      </c>
      <c r="G73" s="15">
        <v>532</v>
      </c>
      <c r="H73" s="20">
        <v>7</v>
      </c>
      <c r="I73" s="20">
        <v>1794</v>
      </c>
    </row>
    <row r="74" spans="1:10" x14ac:dyDescent="0.2">
      <c r="A74" s="30">
        <v>75</v>
      </c>
      <c r="B74" s="31" t="s">
        <v>132</v>
      </c>
      <c r="C74" s="32" t="s">
        <v>133</v>
      </c>
      <c r="D74" s="15" t="s">
        <v>223</v>
      </c>
      <c r="E74" s="15" t="s">
        <v>223</v>
      </c>
      <c r="F74" s="15" t="s">
        <v>223</v>
      </c>
      <c r="G74" s="15" t="s">
        <v>223</v>
      </c>
      <c r="H74" s="20" t="s">
        <v>223</v>
      </c>
      <c r="I74" s="20" t="s">
        <v>223</v>
      </c>
    </row>
    <row r="75" spans="1:10" x14ac:dyDescent="0.2">
      <c r="A75" s="30">
        <v>76</v>
      </c>
      <c r="B75" s="31" t="s">
        <v>134</v>
      </c>
      <c r="C75" s="32" t="s">
        <v>135</v>
      </c>
      <c r="D75" s="15" t="s">
        <v>223</v>
      </c>
      <c r="E75" s="15" t="s">
        <v>223</v>
      </c>
      <c r="F75" s="15" t="s">
        <v>223</v>
      </c>
      <c r="G75" s="15" t="s">
        <v>223</v>
      </c>
      <c r="H75" s="20" t="s">
        <v>223</v>
      </c>
      <c r="I75" s="20" t="s">
        <v>223</v>
      </c>
    </row>
    <row r="76" spans="1:10" x14ac:dyDescent="0.2">
      <c r="A76" s="30">
        <v>76</v>
      </c>
      <c r="B76" s="31" t="s">
        <v>136</v>
      </c>
      <c r="C76" s="32" t="s">
        <v>137</v>
      </c>
      <c r="D76" s="15" t="s">
        <v>223</v>
      </c>
      <c r="E76" s="15" t="s">
        <v>223</v>
      </c>
      <c r="F76" s="15" t="s">
        <v>223</v>
      </c>
      <c r="G76" s="15" t="s">
        <v>223</v>
      </c>
      <c r="H76" s="20" t="s">
        <v>223</v>
      </c>
      <c r="I76" s="20" t="s">
        <v>223</v>
      </c>
    </row>
    <row r="77" spans="1:10" x14ac:dyDescent="0.2">
      <c r="A77" s="30">
        <v>44</v>
      </c>
      <c r="B77" s="31" t="s">
        <v>138</v>
      </c>
      <c r="C77" s="32" t="s">
        <v>139</v>
      </c>
      <c r="D77" s="15">
        <v>1697</v>
      </c>
      <c r="E77" s="15">
        <v>540</v>
      </c>
      <c r="F77" s="15">
        <v>55</v>
      </c>
      <c r="G77" s="15">
        <v>900</v>
      </c>
      <c r="H77" s="20">
        <v>21</v>
      </c>
      <c r="I77" s="20">
        <v>3031</v>
      </c>
    </row>
    <row r="78" spans="1:10" x14ac:dyDescent="0.2">
      <c r="A78" s="30">
        <v>44</v>
      </c>
      <c r="B78" s="31" t="s">
        <v>140</v>
      </c>
      <c r="C78" s="32" t="s">
        <v>141</v>
      </c>
      <c r="D78" s="15" t="s">
        <v>223</v>
      </c>
      <c r="E78" s="15" t="s">
        <v>223</v>
      </c>
      <c r="F78" s="15" t="s">
        <v>223</v>
      </c>
      <c r="G78" s="15" t="s">
        <v>223</v>
      </c>
      <c r="H78" s="20" t="s">
        <v>223</v>
      </c>
      <c r="I78" s="20" t="s">
        <v>223</v>
      </c>
    </row>
    <row r="79" spans="1:10" x14ac:dyDescent="0.2">
      <c r="A79" s="30">
        <v>84</v>
      </c>
      <c r="B79" s="31" t="s">
        <v>142</v>
      </c>
      <c r="C79" s="32" t="s">
        <v>143</v>
      </c>
      <c r="D79" s="15">
        <v>2076</v>
      </c>
      <c r="E79" s="15">
        <v>1036</v>
      </c>
      <c r="F79" s="15">
        <v>498</v>
      </c>
      <c r="G79" s="15">
        <v>1147</v>
      </c>
      <c r="H79" s="20">
        <v>38</v>
      </c>
      <c r="I79" s="20">
        <v>4795</v>
      </c>
    </row>
    <row r="80" spans="1:10" s="37" customFormat="1" x14ac:dyDescent="0.2">
      <c r="A80" s="33">
        <v>84</v>
      </c>
      <c r="B80" s="34" t="s">
        <v>144</v>
      </c>
      <c r="C80" s="35" t="s">
        <v>145</v>
      </c>
      <c r="D80" s="36">
        <v>424</v>
      </c>
      <c r="E80" s="16">
        <v>272</v>
      </c>
      <c r="F80" s="16">
        <v>245</v>
      </c>
      <c r="G80" s="16">
        <v>0</v>
      </c>
      <c r="H80" s="21">
        <v>7</v>
      </c>
      <c r="I80" s="21">
        <v>948</v>
      </c>
      <c r="J80" s="19"/>
    </row>
    <row r="81" spans="1:10" s="37" customFormat="1" x14ac:dyDescent="0.2">
      <c r="A81" s="33">
        <v>84</v>
      </c>
      <c r="B81" s="34" t="s">
        <v>146</v>
      </c>
      <c r="C81" s="35" t="s">
        <v>147</v>
      </c>
      <c r="D81" s="36">
        <v>1652</v>
      </c>
      <c r="E81" s="16">
        <v>764</v>
      </c>
      <c r="F81" s="16">
        <v>253</v>
      </c>
      <c r="G81" s="16">
        <v>1147</v>
      </c>
      <c r="H81" s="21">
        <v>31</v>
      </c>
      <c r="I81" s="21">
        <v>3847</v>
      </c>
      <c r="J81" s="19"/>
    </row>
    <row r="82" spans="1:10" x14ac:dyDescent="0.2">
      <c r="A82" s="30">
        <v>27</v>
      </c>
      <c r="B82" s="31" t="s">
        <v>148</v>
      </c>
      <c r="C82" s="32" t="s">
        <v>149</v>
      </c>
      <c r="D82" s="15">
        <v>172</v>
      </c>
      <c r="E82" s="15">
        <v>68</v>
      </c>
      <c r="F82" s="15">
        <v>28</v>
      </c>
      <c r="G82" s="15">
        <v>89</v>
      </c>
      <c r="H82" s="20">
        <v>2</v>
      </c>
      <c r="I82" s="20">
        <v>336</v>
      </c>
    </row>
    <row r="83" spans="1:10" x14ac:dyDescent="0.2">
      <c r="A83" s="30">
        <v>27</v>
      </c>
      <c r="B83" s="31" t="s">
        <v>150</v>
      </c>
      <c r="C83" s="32" t="s">
        <v>151</v>
      </c>
      <c r="D83" s="15">
        <v>1000</v>
      </c>
      <c r="E83" s="15">
        <v>427</v>
      </c>
      <c r="F83" s="15">
        <v>52</v>
      </c>
      <c r="G83" s="15">
        <v>238</v>
      </c>
      <c r="H83" s="20">
        <v>10</v>
      </c>
      <c r="I83" s="20">
        <v>1727</v>
      </c>
    </row>
    <row r="84" spans="1:10" x14ac:dyDescent="0.2">
      <c r="A84" s="30">
        <v>52</v>
      </c>
      <c r="B84" s="31" t="s">
        <v>152</v>
      </c>
      <c r="C84" s="32" t="s">
        <v>153</v>
      </c>
      <c r="D84" s="15">
        <v>883</v>
      </c>
      <c r="E84" s="15">
        <v>784</v>
      </c>
      <c r="F84" s="15">
        <v>171</v>
      </c>
      <c r="G84" s="15">
        <v>280</v>
      </c>
      <c r="H84" s="20">
        <v>23</v>
      </c>
      <c r="I84" s="20">
        <v>2141</v>
      </c>
    </row>
    <row r="85" spans="1:10" x14ac:dyDescent="0.2">
      <c r="A85" s="30">
        <v>84</v>
      </c>
      <c r="B85" s="31" t="s">
        <v>154</v>
      </c>
      <c r="C85" s="32" t="s">
        <v>155</v>
      </c>
      <c r="D85" s="15">
        <v>585</v>
      </c>
      <c r="E85" s="15">
        <v>309</v>
      </c>
      <c r="F85" s="15">
        <v>135</v>
      </c>
      <c r="G85" s="15">
        <v>353</v>
      </c>
      <c r="H85" s="20">
        <v>4</v>
      </c>
      <c r="I85" s="20">
        <v>1386</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1484</v>
      </c>
      <c r="E87" s="15">
        <v>909</v>
      </c>
      <c r="F87" s="15">
        <v>460</v>
      </c>
      <c r="G87" s="15">
        <v>1367</v>
      </c>
      <c r="H87" s="20">
        <v>67</v>
      </c>
      <c r="I87" s="20">
        <v>3764</v>
      </c>
    </row>
    <row r="88" spans="1:10" x14ac:dyDescent="0.2">
      <c r="A88" s="30">
        <v>28</v>
      </c>
      <c r="B88" s="31" t="s">
        <v>160</v>
      </c>
      <c r="C88" s="32" t="s">
        <v>161</v>
      </c>
      <c r="D88" s="15">
        <v>1459</v>
      </c>
      <c r="E88" s="15">
        <v>1096</v>
      </c>
      <c r="F88" s="15">
        <v>366</v>
      </c>
      <c r="G88" s="15">
        <v>541</v>
      </c>
      <c r="H88" s="20">
        <v>42</v>
      </c>
      <c r="I88" s="20">
        <v>3504</v>
      </c>
    </row>
    <row r="89" spans="1:10" x14ac:dyDescent="0.2">
      <c r="A89" s="30">
        <v>11</v>
      </c>
      <c r="B89" s="31" t="s">
        <v>162</v>
      </c>
      <c r="C89" s="32" t="s">
        <v>163</v>
      </c>
      <c r="D89" s="15" t="s">
        <v>223</v>
      </c>
      <c r="E89" s="15" t="s">
        <v>223</v>
      </c>
      <c r="F89" s="15" t="s">
        <v>223</v>
      </c>
      <c r="G89" s="15" t="s">
        <v>223</v>
      </c>
      <c r="H89" s="20" t="s">
        <v>223</v>
      </c>
      <c r="I89" s="20" t="s">
        <v>223</v>
      </c>
    </row>
    <row r="90" spans="1:10" x14ac:dyDescent="0.2">
      <c r="A90" s="30">
        <v>11</v>
      </c>
      <c r="B90" s="31" t="s">
        <v>164</v>
      </c>
      <c r="C90" s="32" t="s">
        <v>165</v>
      </c>
      <c r="D90" s="15">
        <v>1771</v>
      </c>
      <c r="E90" s="15">
        <v>85</v>
      </c>
      <c r="F90" s="15">
        <v>27</v>
      </c>
      <c r="G90" s="15">
        <v>709</v>
      </c>
      <c r="H90" s="20">
        <v>0</v>
      </c>
      <c r="I90" s="20">
        <v>2636</v>
      </c>
    </row>
    <row r="91" spans="1:10" x14ac:dyDescent="0.2">
      <c r="A91" s="30">
        <v>75</v>
      </c>
      <c r="B91" s="31" t="s">
        <v>166</v>
      </c>
      <c r="C91" s="32" t="s">
        <v>167</v>
      </c>
      <c r="D91" s="15">
        <v>453</v>
      </c>
      <c r="E91" s="15">
        <v>368</v>
      </c>
      <c r="F91" s="15">
        <v>133</v>
      </c>
      <c r="G91" s="15">
        <v>119</v>
      </c>
      <c r="H91" s="20">
        <v>2</v>
      </c>
      <c r="I91" s="20">
        <v>1075</v>
      </c>
    </row>
    <row r="92" spans="1:10" x14ac:dyDescent="0.2">
      <c r="A92" s="30">
        <v>32</v>
      </c>
      <c r="B92" s="31" t="s">
        <v>168</v>
      </c>
      <c r="C92" s="32" t="s">
        <v>169</v>
      </c>
      <c r="D92" s="15">
        <v>1194</v>
      </c>
      <c r="E92" s="15">
        <v>282</v>
      </c>
      <c r="F92" s="15">
        <v>86</v>
      </c>
      <c r="G92" s="15">
        <v>239</v>
      </c>
      <c r="H92" s="20">
        <v>43</v>
      </c>
      <c r="I92" s="20">
        <v>1641</v>
      </c>
    </row>
    <row r="93" spans="1:10" x14ac:dyDescent="0.2">
      <c r="A93" s="30">
        <v>76</v>
      </c>
      <c r="B93" s="31" t="s">
        <v>170</v>
      </c>
      <c r="C93" s="32" t="s">
        <v>171</v>
      </c>
      <c r="D93" s="15">
        <v>413</v>
      </c>
      <c r="E93" s="15">
        <v>296</v>
      </c>
      <c r="F93" s="15">
        <v>104</v>
      </c>
      <c r="G93" s="15">
        <v>279</v>
      </c>
      <c r="H93" s="20">
        <v>10</v>
      </c>
      <c r="I93" s="20">
        <v>1002</v>
      </c>
    </row>
    <row r="94" spans="1:10" x14ac:dyDescent="0.2">
      <c r="A94" s="30">
        <v>76</v>
      </c>
      <c r="B94" s="31" t="s">
        <v>172</v>
      </c>
      <c r="C94" s="32" t="s">
        <v>173</v>
      </c>
      <c r="D94" s="15">
        <v>439</v>
      </c>
      <c r="E94" s="15">
        <v>151</v>
      </c>
      <c r="F94" s="15">
        <v>69</v>
      </c>
      <c r="G94" s="15">
        <v>76</v>
      </c>
      <c r="H94" s="20">
        <v>14</v>
      </c>
      <c r="I94" s="20">
        <v>646</v>
      </c>
    </row>
    <row r="95" spans="1:10" x14ac:dyDescent="0.2">
      <c r="A95" s="30">
        <v>93</v>
      </c>
      <c r="B95" s="31" t="s">
        <v>174</v>
      </c>
      <c r="C95" s="32" t="s">
        <v>175</v>
      </c>
      <c r="D95" s="15">
        <v>1487</v>
      </c>
      <c r="E95" s="15">
        <v>1681</v>
      </c>
      <c r="F95" s="15">
        <v>294</v>
      </c>
      <c r="G95" s="15">
        <v>520</v>
      </c>
      <c r="H95" s="20">
        <v>29</v>
      </c>
      <c r="I95" s="20">
        <v>3629</v>
      </c>
    </row>
    <row r="96" spans="1:10" x14ac:dyDescent="0.2">
      <c r="A96" s="30">
        <v>93</v>
      </c>
      <c r="B96" s="31" t="s">
        <v>176</v>
      </c>
      <c r="C96" s="32" t="s">
        <v>177</v>
      </c>
      <c r="D96" s="15">
        <v>692</v>
      </c>
      <c r="E96" s="15">
        <v>344</v>
      </c>
      <c r="F96" s="15">
        <v>121</v>
      </c>
      <c r="G96" s="15">
        <v>249</v>
      </c>
      <c r="H96" s="20">
        <v>3</v>
      </c>
      <c r="I96" s="20">
        <v>1202</v>
      </c>
    </row>
    <row r="97" spans="1:9" x14ac:dyDescent="0.2">
      <c r="A97" s="30">
        <v>52</v>
      </c>
      <c r="B97" s="31" t="s">
        <v>178</v>
      </c>
      <c r="C97" s="32" t="s">
        <v>179</v>
      </c>
      <c r="D97" s="15">
        <v>1269</v>
      </c>
      <c r="E97" s="15">
        <v>424</v>
      </c>
      <c r="F97" s="15">
        <v>202</v>
      </c>
      <c r="G97" s="15">
        <v>309</v>
      </c>
      <c r="H97" s="20">
        <v>31</v>
      </c>
      <c r="I97" s="20">
        <v>1928</v>
      </c>
    </row>
    <row r="98" spans="1:9" x14ac:dyDescent="0.2">
      <c r="A98" s="30">
        <v>75</v>
      </c>
      <c r="B98" s="31" t="s">
        <v>180</v>
      </c>
      <c r="C98" s="32" t="s">
        <v>181</v>
      </c>
      <c r="D98" s="15">
        <v>556</v>
      </c>
      <c r="E98" s="15">
        <v>174</v>
      </c>
      <c r="F98" s="15">
        <v>145</v>
      </c>
      <c r="G98" s="15">
        <v>453</v>
      </c>
      <c r="H98" s="20">
        <v>18</v>
      </c>
      <c r="I98" s="20">
        <v>1293</v>
      </c>
    </row>
    <row r="99" spans="1:9" x14ac:dyDescent="0.2">
      <c r="A99" s="30">
        <v>75</v>
      </c>
      <c r="B99" s="31" t="s">
        <v>182</v>
      </c>
      <c r="C99" s="32" t="s">
        <v>183</v>
      </c>
      <c r="D99" s="15">
        <v>469</v>
      </c>
      <c r="E99" s="15">
        <v>337</v>
      </c>
      <c r="F99" s="15">
        <v>96</v>
      </c>
      <c r="G99" s="15">
        <v>223</v>
      </c>
      <c r="H99" s="20">
        <v>27</v>
      </c>
      <c r="I99" s="20">
        <v>1152</v>
      </c>
    </row>
    <row r="100" spans="1:9" x14ac:dyDescent="0.2">
      <c r="A100" s="30">
        <v>44</v>
      </c>
      <c r="B100" s="31" t="s">
        <v>184</v>
      </c>
      <c r="C100" s="32" t="s">
        <v>185</v>
      </c>
      <c r="D100" s="15">
        <v>504</v>
      </c>
      <c r="E100" s="15">
        <v>11</v>
      </c>
      <c r="F100" s="15">
        <v>23</v>
      </c>
      <c r="G100" s="15">
        <v>171</v>
      </c>
      <c r="H100" s="20">
        <v>6</v>
      </c>
      <c r="I100" s="20">
        <v>715</v>
      </c>
    </row>
    <row r="101" spans="1:9" x14ac:dyDescent="0.2">
      <c r="A101" s="30">
        <v>27</v>
      </c>
      <c r="B101" s="31" t="s">
        <v>186</v>
      </c>
      <c r="C101" s="32" t="s">
        <v>187</v>
      </c>
      <c r="D101" s="15">
        <v>626</v>
      </c>
      <c r="E101" s="15">
        <v>252</v>
      </c>
      <c r="F101" s="15">
        <v>56</v>
      </c>
      <c r="G101" s="15">
        <v>157</v>
      </c>
      <c r="H101" s="20">
        <v>5</v>
      </c>
      <c r="I101" s="20">
        <v>1052</v>
      </c>
    </row>
    <row r="102" spans="1:9" x14ac:dyDescent="0.2">
      <c r="A102" s="30">
        <v>27</v>
      </c>
      <c r="B102" s="31" t="s">
        <v>188</v>
      </c>
      <c r="C102" s="32" t="s">
        <v>189</v>
      </c>
      <c r="D102" s="15">
        <v>249</v>
      </c>
      <c r="E102" s="15">
        <v>185</v>
      </c>
      <c r="F102" s="15">
        <v>23</v>
      </c>
      <c r="G102" s="15">
        <v>63</v>
      </c>
      <c r="H102" s="20">
        <v>3</v>
      </c>
      <c r="I102" s="20">
        <v>523</v>
      </c>
    </row>
    <row r="103" spans="1:9" x14ac:dyDescent="0.2">
      <c r="A103" s="30">
        <v>11</v>
      </c>
      <c r="B103" s="31" t="s">
        <v>190</v>
      </c>
      <c r="C103" s="32" t="s">
        <v>191</v>
      </c>
      <c r="D103" s="15">
        <v>2511</v>
      </c>
      <c r="E103" s="15">
        <v>491</v>
      </c>
      <c r="F103" s="15">
        <v>227</v>
      </c>
      <c r="G103" s="15">
        <v>744</v>
      </c>
      <c r="H103" s="20">
        <v>15</v>
      </c>
      <c r="I103" s="20">
        <v>3495</v>
      </c>
    </row>
    <row r="104" spans="1:9" x14ac:dyDescent="0.2">
      <c r="A104" s="30">
        <v>11</v>
      </c>
      <c r="B104" s="31" t="s">
        <v>192</v>
      </c>
      <c r="C104" s="32" t="s">
        <v>193</v>
      </c>
      <c r="D104" s="15">
        <v>1402</v>
      </c>
      <c r="E104" s="15">
        <v>398</v>
      </c>
      <c r="F104" s="15">
        <v>41</v>
      </c>
      <c r="G104" s="15">
        <v>914</v>
      </c>
      <c r="H104" s="20">
        <v>266</v>
      </c>
      <c r="I104" s="20">
        <v>2706</v>
      </c>
    </row>
    <row r="105" spans="1:9" x14ac:dyDescent="0.2">
      <c r="A105" s="30">
        <v>11</v>
      </c>
      <c r="B105" s="31" t="s">
        <v>194</v>
      </c>
      <c r="C105" s="32" t="s">
        <v>195</v>
      </c>
      <c r="D105" s="15">
        <v>2802</v>
      </c>
      <c r="E105" s="15">
        <v>631</v>
      </c>
      <c r="F105" s="15">
        <v>201</v>
      </c>
      <c r="G105" s="15">
        <v>0</v>
      </c>
      <c r="H105" s="20">
        <v>41</v>
      </c>
      <c r="I105" s="20">
        <v>5361</v>
      </c>
    </row>
    <row r="106" spans="1:9" x14ac:dyDescent="0.2">
      <c r="A106" s="30">
        <v>11</v>
      </c>
      <c r="B106" s="31" t="s">
        <v>196</v>
      </c>
      <c r="C106" s="32" t="s">
        <v>197</v>
      </c>
      <c r="D106" s="15">
        <v>1034</v>
      </c>
      <c r="E106" s="15">
        <v>322</v>
      </c>
      <c r="F106" s="15">
        <v>128</v>
      </c>
      <c r="G106" s="15">
        <v>415</v>
      </c>
      <c r="H106" s="20">
        <v>32</v>
      </c>
      <c r="I106" s="20">
        <v>1931</v>
      </c>
    </row>
    <row r="107" spans="1:9" x14ac:dyDescent="0.2">
      <c r="A107" s="30">
        <v>11</v>
      </c>
      <c r="B107" s="31" t="s">
        <v>198</v>
      </c>
      <c r="C107" s="32" t="s">
        <v>199</v>
      </c>
      <c r="D107" s="15" t="s">
        <v>223</v>
      </c>
      <c r="E107" s="15" t="s">
        <v>223</v>
      </c>
      <c r="F107" s="15" t="s">
        <v>223</v>
      </c>
      <c r="G107" s="15" t="s">
        <v>223</v>
      </c>
      <c r="H107" s="20" t="s">
        <v>223</v>
      </c>
      <c r="I107" s="20" t="s">
        <v>223</v>
      </c>
    </row>
    <row r="108" spans="1:9" x14ac:dyDescent="0.2">
      <c r="A108" s="30">
        <v>101</v>
      </c>
      <c r="B108" s="31" t="s">
        <v>200</v>
      </c>
      <c r="C108" s="32" t="s">
        <v>201</v>
      </c>
      <c r="D108" s="15">
        <v>380</v>
      </c>
      <c r="E108" s="15">
        <v>327</v>
      </c>
      <c r="F108" s="15">
        <v>594</v>
      </c>
      <c r="G108" s="15">
        <v>355</v>
      </c>
      <c r="H108" s="20">
        <v>12</v>
      </c>
      <c r="I108" s="20">
        <v>1610</v>
      </c>
    </row>
    <row r="109" spans="1:9" x14ac:dyDescent="0.2">
      <c r="A109" s="30">
        <v>102</v>
      </c>
      <c r="B109" s="31" t="s">
        <v>202</v>
      </c>
      <c r="C109" s="32" t="s">
        <v>203</v>
      </c>
      <c r="D109" s="15">
        <v>839</v>
      </c>
      <c r="E109" s="15">
        <v>415</v>
      </c>
      <c r="F109" s="15">
        <v>474</v>
      </c>
      <c r="G109" s="15">
        <v>286</v>
      </c>
      <c r="H109" s="20">
        <v>9</v>
      </c>
      <c r="I109" s="20">
        <v>2023</v>
      </c>
    </row>
    <row r="110" spans="1:9" x14ac:dyDescent="0.2">
      <c r="A110" s="30">
        <v>103</v>
      </c>
      <c r="B110" s="31" t="s">
        <v>204</v>
      </c>
      <c r="C110" s="32" t="s">
        <v>205</v>
      </c>
      <c r="D110" s="15" t="s">
        <v>223</v>
      </c>
      <c r="E110" s="15" t="s">
        <v>223</v>
      </c>
      <c r="F110" s="15" t="s">
        <v>223</v>
      </c>
      <c r="G110" s="15" t="s">
        <v>223</v>
      </c>
      <c r="H110" s="20" t="s">
        <v>223</v>
      </c>
      <c r="I110" s="20" t="s">
        <v>223</v>
      </c>
    </row>
    <row r="111" spans="1:9" x14ac:dyDescent="0.2">
      <c r="A111" s="38">
        <v>104</v>
      </c>
      <c r="B111" s="38" t="s">
        <v>206</v>
      </c>
      <c r="C111" s="39" t="s">
        <v>207</v>
      </c>
      <c r="D111" s="17">
        <v>2261</v>
      </c>
      <c r="E111" s="17">
        <v>245</v>
      </c>
      <c r="F111" s="17">
        <v>240</v>
      </c>
      <c r="G111" s="17">
        <v>711</v>
      </c>
      <c r="H111" s="22">
        <v>376</v>
      </c>
      <c r="I111" s="22">
        <v>3833</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1:I111">
    <cfRule type="cellIs" dxfId="18" priority="1" operator="equal">
      <formula>"ND"</formula>
    </cfRule>
    <cfRule type="cellIs" dxfId="17" priority="2" operator="equal">
      <formula>"NR"</formula>
    </cfRule>
  </conditionalFormatting>
  <hyperlinks>
    <hyperlink ref="H1" location="Sommaire!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15" x14ac:dyDescent="0.2">
      <c r="A1" s="23" t="s">
        <v>275</v>
      </c>
      <c r="D1" s="19"/>
      <c r="E1" s="19"/>
      <c r="G1" s="51"/>
      <c r="H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8"/>
      <c r="B8" s="52"/>
      <c r="C8" s="52"/>
      <c r="D8" s="52"/>
      <c r="E8" s="52"/>
      <c r="F8" s="52"/>
      <c r="G8" s="52"/>
      <c r="H8" s="52"/>
    </row>
    <row r="9" spans="1:18" x14ac:dyDescent="0.2">
      <c r="A9" s="2" t="s">
        <v>235</v>
      </c>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217</v>
      </c>
    </row>
    <row r="11" spans="1:18" x14ac:dyDescent="0.2">
      <c r="A11" s="26">
        <v>84</v>
      </c>
      <c r="B11" s="27" t="s">
        <v>4</v>
      </c>
      <c r="C11" s="28" t="s">
        <v>5</v>
      </c>
      <c r="D11" s="14" t="s">
        <v>223</v>
      </c>
      <c r="E11" s="14" t="s">
        <v>223</v>
      </c>
      <c r="F11" s="14" t="s">
        <v>223</v>
      </c>
      <c r="G11" s="14" t="s">
        <v>223</v>
      </c>
      <c r="H11" s="29" t="s">
        <v>223</v>
      </c>
      <c r="I11" s="29" t="s">
        <v>223</v>
      </c>
    </row>
    <row r="12" spans="1:18" x14ac:dyDescent="0.2">
      <c r="A12" s="30">
        <v>32</v>
      </c>
      <c r="B12" s="31" t="s">
        <v>6</v>
      </c>
      <c r="C12" s="32" t="s">
        <v>7</v>
      </c>
      <c r="D12" s="15">
        <v>0</v>
      </c>
      <c r="E12" s="15">
        <v>0</v>
      </c>
      <c r="F12" s="15">
        <v>5567</v>
      </c>
      <c r="G12" s="15">
        <v>0</v>
      </c>
      <c r="H12" s="20">
        <v>0</v>
      </c>
      <c r="I12" s="20">
        <v>5567</v>
      </c>
    </row>
    <row r="13" spans="1:18" x14ac:dyDescent="0.2">
      <c r="A13" s="30">
        <v>84</v>
      </c>
      <c r="B13" s="31" t="s">
        <v>8</v>
      </c>
      <c r="C13" s="32" t="s">
        <v>9</v>
      </c>
      <c r="D13" s="15">
        <v>261568</v>
      </c>
      <c r="E13" s="15">
        <v>410991</v>
      </c>
      <c r="F13" s="15">
        <v>196612</v>
      </c>
      <c r="G13" s="15">
        <v>71923</v>
      </c>
      <c r="H13" s="20">
        <v>27850</v>
      </c>
      <c r="I13" s="20">
        <v>968944</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552886</v>
      </c>
      <c r="E16" s="15">
        <v>1283063</v>
      </c>
      <c r="F16" s="15">
        <v>194089</v>
      </c>
      <c r="G16" s="15">
        <v>291114</v>
      </c>
      <c r="H16" s="20">
        <v>39355</v>
      </c>
      <c r="I16" s="20">
        <v>2360507</v>
      </c>
    </row>
    <row r="17" spans="1:9" x14ac:dyDescent="0.2">
      <c r="A17" s="30">
        <v>84</v>
      </c>
      <c r="B17" s="31" t="s">
        <v>16</v>
      </c>
      <c r="C17" s="32" t="s">
        <v>17</v>
      </c>
      <c r="D17" s="15">
        <v>217404</v>
      </c>
      <c r="E17" s="15">
        <v>196329</v>
      </c>
      <c r="F17" s="15">
        <v>100104</v>
      </c>
      <c r="G17" s="15">
        <v>70628</v>
      </c>
      <c r="H17" s="20">
        <v>5048</v>
      </c>
      <c r="I17" s="20">
        <v>589514</v>
      </c>
    </row>
    <row r="18" spans="1:9" x14ac:dyDescent="0.2">
      <c r="A18" s="30">
        <v>44</v>
      </c>
      <c r="B18" s="31" t="s">
        <v>18</v>
      </c>
      <c r="C18" s="32" t="s">
        <v>19</v>
      </c>
      <c r="D18" s="15">
        <v>162275</v>
      </c>
      <c r="E18" s="15">
        <v>114813</v>
      </c>
      <c r="F18" s="15">
        <v>27327</v>
      </c>
      <c r="G18" s="15">
        <v>72900</v>
      </c>
      <c r="H18" s="20">
        <v>3981</v>
      </c>
      <c r="I18" s="20">
        <v>381296</v>
      </c>
    </row>
    <row r="19" spans="1:9" x14ac:dyDescent="0.2">
      <c r="A19" s="30">
        <v>76</v>
      </c>
      <c r="B19" s="31" t="s">
        <v>20</v>
      </c>
      <c r="C19" s="32" t="s">
        <v>21</v>
      </c>
      <c r="D19" s="15">
        <v>93973</v>
      </c>
      <c r="E19" s="15">
        <v>83567</v>
      </c>
      <c r="F19" s="15">
        <v>17006</v>
      </c>
      <c r="G19" s="15">
        <v>50190</v>
      </c>
      <c r="H19" s="20">
        <v>3789</v>
      </c>
      <c r="I19" s="20">
        <v>248525</v>
      </c>
    </row>
    <row r="20" spans="1:9" x14ac:dyDescent="0.2">
      <c r="A20" s="30">
        <v>44</v>
      </c>
      <c r="B20" s="31" t="s">
        <v>22</v>
      </c>
      <c r="C20" s="32" t="s">
        <v>23</v>
      </c>
      <c r="D20" s="15">
        <v>138069</v>
      </c>
      <c r="E20" s="15">
        <v>246838</v>
      </c>
      <c r="F20" s="15">
        <v>115897</v>
      </c>
      <c r="G20" s="15">
        <v>69952</v>
      </c>
      <c r="H20" s="20">
        <v>17180</v>
      </c>
      <c r="I20" s="20">
        <v>587937</v>
      </c>
    </row>
    <row r="21" spans="1:9" x14ac:dyDescent="0.2">
      <c r="A21" s="30">
        <v>76</v>
      </c>
      <c r="B21" s="31" t="s">
        <v>24</v>
      </c>
      <c r="C21" s="32" t="s">
        <v>25</v>
      </c>
      <c r="D21" s="15">
        <v>373966</v>
      </c>
      <c r="E21" s="15">
        <v>799657</v>
      </c>
      <c r="F21" s="15">
        <v>183254</v>
      </c>
      <c r="G21" s="15">
        <v>114079</v>
      </c>
      <c r="H21" s="20">
        <v>24946</v>
      </c>
      <c r="I21" s="20">
        <v>1495902</v>
      </c>
    </row>
    <row r="22" spans="1:9" x14ac:dyDescent="0.2">
      <c r="A22" s="30">
        <v>76</v>
      </c>
      <c r="B22" s="31" t="s">
        <v>26</v>
      </c>
      <c r="C22" s="32" t="s">
        <v>27</v>
      </c>
      <c r="D22" s="15" t="s">
        <v>223</v>
      </c>
      <c r="E22" s="15" t="s">
        <v>223</v>
      </c>
      <c r="F22" s="15" t="s">
        <v>223</v>
      </c>
      <c r="G22" s="15" t="s">
        <v>223</v>
      </c>
      <c r="H22" s="20" t="s">
        <v>223</v>
      </c>
      <c r="I22" s="20" t="s">
        <v>223</v>
      </c>
    </row>
    <row r="23" spans="1:9" x14ac:dyDescent="0.2">
      <c r="A23" s="30">
        <v>93</v>
      </c>
      <c r="B23" s="31" t="s">
        <v>28</v>
      </c>
      <c r="C23" s="32" t="s">
        <v>29</v>
      </c>
      <c r="D23" s="15">
        <v>2082496</v>
      </c>
      <c r="E23" s="15">
        <v>3805178</v>
      </c>
      <c r="F23" s="15">
        <v>1044162</v>
      </c>
      <c r="G23" s="15">
        <v>734804</v>
      </c>
      <c r="H23" s="20">
        <v>101958</v>
      </c>
      <c r="I23" s="20">
        <v>7768598</v>
      </c>
    </row>
    <row r="24" spans="1:9" x14ac:dyDescent="0.2">
      <c r="A24" s="30">
        <v>28</v>
      </c>
      <c r="B24" s="31" t="s">
        <v>30</v>
      </c>
      <c r="C24" s="32" t="s">
        <v>31</v>
      </c>
      <c r="D24" s="15">
        <v>279941</v>
      </c>
      <c r="E24" s="15">
        <v>589574</v>
      </c>
      <c r="F24" s="15">
        <v>112272</v>
      </c>
      <c r="G24" s="15">
        <v>172632</v>
      </c>
      <c r="H24" s="20">
        <v>26778</v>
      </c>
      <c r="I24" s="20">
        <v>1181197</v>
      </c>
    </row>
    <row r="25" spans="1:9" x14ac:dyDescent="0.2">
      <c r="A25" s="30">
        <v>84</v>
      </c>
      <c r="B25" s="31" t="s">
        <v>32</v>
      </c>
      <c r="C25" s="32" t="s">
        <v>33</v>
      </c>
      <c r="D25" s="15" t="s">
        <v>223</v>
      </c>
      <c r="E25" s="15" t="s">
        <v>223</v>
      </c>
      <c r="F25" s="15" t="s">
        <v>223</v>
      </c>
      <c r="G25" s="15" t="s">
        <v>223</v>
      </c>
      <c r="H25" s="20" t="s">
        <v>223</v>
      </c>
      <c r="I25" s="20" t="s">
        <v>223</v>
      </c>
    </row>
    <row r="26" spans="1:9" x14ac:dyDescent="0.2">
      <c r="A26" s="30">
        <v>75</v>
      </c>
      <c r="B26" s="31" t="s">
        <v>34</v>
      </c>
      <c r="C26" s="32" t="s">
        <v>35</v>
      </c>
      <c r="D26" s="15">
        <v>206922</v>
      </c>
      <c r="E26" s="15">
        <v>210025</v>
      </c>
      <c r="F26" s="15">
        <v>172183</v>
      </c>
      <c r="G26" s="15">
        <v>92920</v>
      </c>
      <c r="H26" s="20">
        <v>13438</v>
      </c>
      <c r="I26" s="20">
        <v>709665</v>
      </c>
    </row>
    <row r="27" spans="1:9" x14ac:dyDescent="0.2">
      <c r="A27" s="30">
        <v>75</v>
      </c>
      <c r="B27" s="31" t="s">
        <v>36</v>
      </c>
      <c r="C27" s="32" t="s">
        <v>37</v>
      </c>
      <c r="D27" s="15">
        <v>417780</v>
      </c>
      <c r="E27" s="15">
        <v>663535</v>
      </c>
      <c r="F27" s="15">
        <v>261258</v>
      </c>
      <c r="G27" s="15">
        <v>0</v>
      </c>
      <c r="H27" s="20">
        <v>78650</v>
      </c>
      <c r="I27" s="20">
        <v>1421223</v>
      </c>
    </row>
    <row r="28" spans="1:9" x14ac:dyDescent="0.2">
      <c r="A28" s="30">
        <v>24</v>
      </c>
      <c r="B28" s="31" t="s">
        <v>38</v>
      </c>
      <c r="C28" s="32" t="s">
        <v>39</v>
      </c>
      <c r="D28" s="15" t="s">
        <v>223</v>
      </c>
      <c r="E28" s="15" t="s">
        <v>223</v>
      </c>
      <c r="F28" s="15" t="s">
        <v>223</v>
      </c>
      <c r="G28" s="15" t="s">
        <v>223</v>
      </c>
      <c r="H28" s="20" t="s">
        <v>223</v>
      </c>
      <c r="I28" s="20" t="s">
        <v>223</v>
      </c>
    </row>
    <row r="29" spans="1:9" x14ac:dyDescent="0.2">
      <c r="A29" s="30">
        <v>75</v>
      </c>
      <c r="B29" s="31" t="s">
        <v>40</v>
      </c>
      <c r="C29" s="32" t="s">
        <v>41</v>
      </c>
      <c r="D29" s="15">
        <v>34419</v>
      </c>
      <c r="E29" s="15">
        <v>1528777</v>
      </c>
      <c r="F29" s="15">
        <v>357685</v>
      </c>
      <c r="G29" s="15">
        <v>0</v>
      </c>
      <c r="H29" s="20">
        <v>202050</v>
      </c>
      <c r="I29" s="20">
        <v>2122932</v>
      </c>
    </row>
    <row r="30" spans="1:9" x14ac:dyDescent="0.2">
      <c r="A30" s="30">
        <v>94</v>
      </c>
      <c r="B30" s="93" t="s">
        <v>262</v>
      </c>
      <c r="C30" s="94" t="s">
        <v>263</v>
      </c>
      <c r="D30" s="15">
        <v>317407</v>
      </c>
      <c r="E30" s="15">
        <v>418228</v>
      </c>
      <c r="F30" s="15">
        <v>279302</v>
      </c>
      <c r="G30" s="15">
        <v>35886</v>
      </c>
      <c r="H30" s="20">
        <v>8807</v>
      </c>
      <c r="I30" s="20">
        <v>1095516</v>
      </c>
    </row>
    <row r="31" spans="1:9" x14ac:dyDescent="0.2">
      <c r="A31" s="30">
        <v>27</v>
      </c>
      <c r="B31" s="31" t="s">
        <v>46</v>
      </c>
      <c r="C31" s="32" t="s">
        <v>47</v>
      </c>
      <c r="D31" s="15">
        <v>379438</v>
      </c>
      <c r="E31" s="15">
        <v>448141</v>
      </c>
      <c r="F31" s="15">
        <v>147780</v>
      </c>
      <c r="G31" s="15">
        <v>149357</v>
      </c>
      <c r="H31" s="20">
        <v>9202</v>
      </c>
      <c r="I31" s="20">
        <v>1134386</v>
      </c>
    </row>
    <row r="32" spans="1:9" x14ac:dyDescent="0.2">
      <c r="A32" s="30">
        <v>53</v>
      </c>
      <c r="B32" s="31" t="s">
        <v>48</v>
      </c>
      <c r="C32" s="32" t="s">
        <v>49</v>
      </c>
      <c r="D32" s="15">
        <v>258496</v>
      </c>
      <c r="E32" s="15">
        <v>463648</v>
      </c>
      <c r="F32" s="15">
        <v>113279</v>
      </c>
      <c r="G32" s="15">
        <v>201661</v>
      </c>
      <c r="H32" s="20">
        <v>101526</v>
      </c>
      <c r="I32" s="20">
        <v>1138610</v>
      </c>
    </row>
    <row r="33" spans="1:9" x14ac:dyDescent="0.2">
      <c r="A33" s="30">
        <v>75</v>
      </c>
      <c r="B33" s="31" t="s">
        <v>50</v>
      </c>
      <c r="C33" s="32" t="s">
        <v>51</v>
      </c>
      <c r="D33" s="15">
        <v>98267</v>
      </c>
      <c r="E33" s="15">
        <v>56769</v>
      </c>
      <c r="F33" s="15">
        <v>44870</v>
      </c>
      <c r="G33" s="15">
        <v>24073</v>
      </c>
      <c r="H33" s="20">
        <v>19129</v>
      </c>
      <c r="I33" s="20">
        <v>243108</v>
      </c>
    </row>
    <row r="34" spans="1:9" x14ac:dyDescent="0.2">
      <c r="A34" s="30">
        <v>75</v>
      </c>
      <c r="B34" s="31" t="s">
        <v>52</v>
      </c>
      <c r="C34" s="32" t="s">
        <v>53</v>
      </c>
      <c r="D34" s="15">
        <v>145239</v>
      </c>
      <c r="E34" s="15">
        <v>291219</v>
      </c>
      <c r="F34" s="15">
        <v>158304</v>
      </c>
      <c r="G34" s="15">
        <v>82410</v>
      </c>
      <c r="H34" s="20">
        <v>5827</v>
      </c>
      <c r="I34" s="20">
        <v>682999</v>
      </c>
    </row>
    <row r="35" spans="1:9" x14ac:dyDescent="0.2">
      <c r="A35" s="30">
        <v>27</v>
      </c>
      <c r="B35" s="31" t="s">
        <v>54</v>
      </c>
      <c r="C35" s="32" t="s">
        <v>55</v>
      </c>
      <c r="D35" s="15">
        <v>365652</v>
      </c>
      <c r="E35" s="15">
        <v>187294</v>
      </c>
      <c r="F35" s="15">
        <v>134006</v>
      </c>
      <c r="G35" s="15">
        <v>141455</v>
      </c>
      <c r="H35" s="20">
        <v>24368</v>
      </c>
      <c r="I35" s="20">
        <v>852775</v>
      </c>
    </row>
    <row r="36" spans="1:9" x14ac:dyDescent="0.2">
      <c r="A36" s="30">
        <v>84</v>
      </c>
      <c r="B36" s="31" t="s">
        <v>56</v>
      </c>
      <c r="C36" s="32" t="s">
        <v>57</v>
      </c>
      <c r="D36" s="15">
        <v>344965</v>
      </c>
      <c r="E36" s="15">
        <v>689225</v>
      </c>
      <c r="F36" s="15">
        <v>203080</v>
      </c>
      <c r="G36" s="15">
        <v>109212</v>
      </c>
      <c r="H36" s="20">
        <v>49983</v>
      </c>
      <c r="I36" s="20">
        <v>1428593</v>
      </c>
    </row>
    <row r="37" spans="1:9" x14ac:dyDescent="0.2">
      <c r="A37" s="30">
        <v>28</v>
      </c>
      <c r="B37" s="31" t="s">
        <v>58</v>
      </c>
      <c r="C37" s="32" t="s">
        <v>59</v>
      </c>
      <c r="D37" s="15" t="s">
        <v>223</v>
      </c>
      <c r="E37" s="15" t="s">
        <v>223</v>
      </c>
      <c r="F37" s="15" t="s">
        <v>223</v>
      </c>
      <c r="G37" s="15" t="s">
        <v>223</v>
      </c>
      <c r="H37" s="20" t="s">
        <v>223</v>
      </c>
      <c r="I37" s="20" t="s">
        <v>223</v>
      </c>
    </row>
    <row r="38" spans="1:9" x14ac:dyDescent="0.2">
      <c r="A38" s="30">
        <v>24</v>
      </c>
      <c r="B38" s="31" t="s">
        <v>60</v>
      </c>
      <c r="C38" s="32" t="s">
        <v>61</v>
      </c>
      <c r="D38" s="15">
        <v>131942</v>
      </c>
      <c r="E38" s="15">
        <v>159496</v>
      </c>
      <c r="F38" s="15">
        <v>42647</v>
      </c>
      <c r="G38" s="15">
        <v>94353</v>
      </c>
      <c r="H38" s="20">
        <v>12016</v>
      </c>
      <c r="I38" s="20">
        <v>440454</v>
      </c>
    </row>
    <row r="39" spans="1:9" x14ac:dyDescent="0.2">
      <c r="A39" s="30">
        <v>53</v>
      </c>
      <c r="B39" s="31" t="s">
        <v>62</v>
      </c>
      <c r="C39" s="32" t="s">
        <v>63</v>
      </c>
      <c r="D39" s="15" t="s">
        <v>223</v>
      </c>
      <c r="E39" s="15" t="s">
        <v>223</v>
      </c>
      <c r="F39" s="15" t="s">
        <v>223</v>
      </c>
      <c r="G39" s="15" t="s">
        <v>223</v>
      </c>
      <c r="H39" s="20" t="s">
        <v>223</v>
      </c>
      <c r="I39" s="20" t="s">
        <v>223</v>
      </c>
    </row>
    <row r="40" spans="1:9" x14ac:dyDescent="0.2">
      <c r="A40" s="30">
        <v>76</v>
      </c>
      <c r="B40" s="31" t="s">
        <v>64</v>
      </c>
      <c r="C40" s="32" t="s">
        <v>65</v>
      </c>
      <c r="D40" s="15">
        <v>1785738</v>
      </c>
      <c r="E40" s="15">
        <v>349645</v>
      </c>
      <c r="F40" s="15">
        <v>907456</v>
      </c>
      <c r="G40" s="15">
        <v>798117</v>
      </c>
      <c r="H40" s="20">
        <v>679339</v>
      </c>
      <c r="I40" s="20">
        <v>4520295</v>
      </c>
    </row>
    <row r="41" spans="1:9" x14ac:dyDescent="0.2">
      <c r="A41" s="30">
        <v>76</v>
      </c>
      <c r="B41" s="31" t="s">
        <v>66</v>
      </c>
      <c r="C41" s="32" t="s">
        <v>67</v>
      </c>
      <c r="D41" s="15">
        <v>851748</v>
      </c>
      <c r="E41" s="15">
        <v>1994514</v>
      </c>
      <c r="F41" s="15">
        <v>728394</v>
      </c>
      <c r="G41" s="15">
        <v>529982</v>
      </c>
      <c r="H41" s="20">
        <v>174446</v>
      </c>
      <c r="I41" s="20">
        <v>4424485</v>
      </c>
    </row>
    <row r="42" spans="1:9" x14ac:dyDescent="0.2">
      <c r="A42" s="30">
        <v>76</v>
      </c>
      <c r="B42" s="31" t="s">
        <v>68</v>
      </c>
      <c r="C42" s="32" t="s">
        <v>69</v>
      </c>
      <c r="D42" s="15">
        <v>137155</v>
      </c>
      <c r="E42" s="15">
        <v>192204</v>
      </c>
      <c r="F42" s="15">
        <v>134564</v>
      </c>
      <c r="G42" s="15">
        <v>35006</v>
      </c>
      <c r="H42" s="20">
        <v>70865</v>
      </c>
      <c r="I42" s="20">
        <v>569794</v>
      </c>
    </row>
    <row r="43" spans="1:9" x14ac:dyDescent="0.2">
      <c r="A43" s="30">
        <v>75</v>
      </c>
      <c r="B43" s="31" t="s">
        <v>70</v>
      </c>
      <c r="C43" s="32" t="s">
        <v>71</v>
      </c>
      <c r="D43" s="15">
        <v>611352</v>
      </c>
      <c r="E43" s="15">
        <v>3383845</v>
      </c>
      <c r="F43" s="15">
        <v>547446</v>
      </c>
      <c r="G43" s="15">
        <v>452618</v>
      </c>
      <c r="H43" s="20">
        <v>164868</v>
      </c>
      <c r="I43" s="20">
        <v>5160129</v>
      </c>
    </row>
    <row r="44" spans="1:9" x14ac:dyDescent="0.2">
      <c r="A44" s="30">
        <v>76</v>
      </c>
      <c r="B44" s="31" t="s">
        <v>72</v>
      </c>
      <c r="C44" s="32" t="s">
        <v>73</v>
      </c>
      <c r="D44" s="15">
        <v>752972</v>
      </c>
      <c r="E44" s="15">
        <v>2585779</v>
      </c>
      <c r="F44" s="15">
        <v>537848</v>
      </c>
      <c r="G44" s="15">
        <v>421674</v>
      </c>
      <c r="H44" s="20">
        <v>239383</v>
      </c>
      <c r="I44" s="20">
        <v>4537656</v>
      </c>
    </row>
    <row r="45" spans="1:9" x14ac:dyDescent="0.2">
      <c r="A45" s="30">
        <v>53</v>
      </c>
      <c r="B45" s="31" t="s">
        <v>74</v>
      </c>
      <c r="C45" s="32" t="s">
        <v>75</v>
      </c>
      <c r="D45" s="15">
        <v>278368</v>
      </c>
      <c r="E45" s="15">
        <v>1053753</v>
      </c>
      <c r="F45" s="15">
        <v>312763</v>
      </c>
      <c r="G45" s="15">
        <v>342699</v>
      </c>
      <c r="H45" s="20">
        <v>151385</v>
      </c>
      <c r="I45" s="20">
        <v>2138968</v>
      </c>
    </row>
    <row r="46" spans="1:9" x14ac:dyDescent="0.2">
      <c r="A46" s="30">
        <v>24</v>
      </c>
      <c r="B46" s="31" t="s">
        <v>76</v>
      </c>
      <c r="C46" s="32" t="s">
        <v>77</v>
      </c>
      <c r="D46" s="15">
        <v>129431</v>
      </c>
      <c r="E46" s="15">
        <v>174480</v>
      </c>
      <c r="F46" s="15">
        <v>69268</v>
      </c>
      <c r="G46" s="15">
        <v>47618</v>
      </c>
      <c r="H46" s="20">
        <v>25622</v>
      </c>
      <c r="I46" s="20">
        <v>446419</v>
      </c>
    </row>
    <row r="47" spans="1:9" x14ac:dyDescent="0.2">
      <c r="A47" s="30">
        <v>24</v>
      </c>
      <c r="B47" s="31" t="s">
        <v>78</v>
      </c>
      <c r="C47" s="32" t="s">
        <v>79</v>
      </c>
      <c r="D47" s="15">
        <v>223027</v>
      </c>
      <c r="E47" s="15">
        <v>690554</v>
      </c>
      <c r="F47" s="15">
        <v>204469</v>
      </c>
      <c r="G47" s="15">
        <v>0</v>
      </c>
      <c r="H47" s="20">
        <v>16699</v>
      </c>
      <c r="I47" s="20">
        <v>1134749</v>
      </c>
    </row>
    <row r="48" spans="1:9" x14ac:dyDescent="0.2">
      <c r="A48" s="30">
        <v>84</v>
      </c>
      <c r="B48" s="31" t="s">
        <v>80</v>
      </c>
      <c r="C48" s="32" t="s">
        <v>81</v>
      </c>
      <c r="D48" s="15">
        <v>909736</v>
      </c>
      <c r="E48" s="15">
        <v>0</v>
      </c>
      <c r="F48" s="15">
        <v>484081</v>
      </c>
      <c r="G48" s="15">
        <v>391455</v>
      </c>
      <c r="H48" s="20">
        <v>50423</v>
      </c>
      <c r="I48" s="20">
        <v>1835695</v>
      </c>
    </row>
    <row r="49" spans="1:9" x14ac:dyDescent="0.2">
      <c r="A49" s="30">
        <v>27</v>
      </c>
      <c r="B49" s="31" t="s">
        <v>82</v>
      </c>
      <c r="C49" s="32" t="s">
        <v>83</v>
      </c>
      <c r="D49" s="15">
        <v>126618</v>
      </c>
      <c r="E49" s="15">
        <v>92701</v>
      </c>
      <c r="F49" s="15">
        <v>49330</v>
      </c>
      <c r="G49" s="15">
        <v>68207</v>
      </c>
      <c r="H49" s="20">
        <v>0</v>
      </c>
      <c r="I49" s="20">
        <v>336856</v>
      </c>
    </row>
    <row r="50" spans="1:9" x14ac:dyDescent="0.2">
      <c r="A50" s="30">
        <v>75</v>
      </c>
      <c r="B50" s="31" t="s">
        <v>84</v>
      </c>
      <c r="C50" s="32" t="s">
        <v>85</v>
      </c>
      <c r="D50" s="15">
        <v>216209</v>
      </c>
      <c r="E50" s="15">
        <v>230733</v>
      </c>
      <c r="F50" s="15">
        <v>170422</v>
      </c>
      <c r="G50" s="15">
        <v>79620</v>
      </c>
      <c r="H50" s="20">
        <v>26487</v>
      </c>
      <c r="I50" s="20">
        <v>723471</v>
      </c>
    </row>
    <row r="51" spans="1:9" x14ac:dyDescent="0.2">
      <c r="A51" s="30">
        <v>24</v>
      </c>
      <c r="B51" s="31" t="s">
        <v>86</v>
      </c>
      <c r="C51" s="32" t="s">
        <v>87</v>
      </c>
      <c r="D51" s="15">
        <v>212795</v>
      </c>
      <c r="E51" s="15">
        <v>288107</v>
      </c>
      <c r="F51" s="15">
        <v>112963</v>
      </c>
      <c r="G51" s="15">
        <v>51620</v>
      </c>
      <c r="H51" s="20">
        <v>14039</v>
      </c>
      <c r="I51" s="20">
        <v>679524</v>
      </c>
    </row>
    <row r="52" spans="1:9" x14ac:dyDescent="0.2">
      <c r="A52" s="30">
        <v>84</v>
      </c>
      <c r="B52" s="31" t="s">
        <v>88</v>
      </c>
      <c r="C52" s="32" t="s">
        <v>89</v>
      </c>
      <c r="D52" s="15">
        <v>399049</v>
      </c>
      <c r="E52" s="15">
        <v>878633</v>
      </c>
      <c r="F52" s="15">
        <v>213103</v>
      </c>
      <c r="G52" s="15">
        <v>207629</v>
      </c>
      <c r="H52" s="20">
        <v>60859</v>
      </c>
      <c r="I52" s="20">
        <v>1838394</v>
      </c>
    </row>
    <row r="53" spans="1:9" x14ac:dyDescent="0.2">
      <c r="A53" s="30">
        <v>84</v>
      </c>
      <c r="B53" s="31" t="s">
        <v>90</v>
      </c>
      <c r="C53" s="32" t="s">
        <v>91</v>
      </c>
      <c r="D53" s="15">
        <v>0</v>
      </c>
      <c r="E53" s="15">
        <v>205498</v>
      </c>
      <c r="F53" s="15">
        <v>0</v>
      </c>
      <c r="G53" s="15">
        <v>0</v>
      </c>
      <c r="H53" s="20">
        <v>0</v>
      </c>
      <c r="I53" s="20">
        <v>205498</v>
      </c>
    </row>
    <row r="54" spans="1:9" x14ac:dyDescent="0.2">
      <c r="A54" s="30">
        <v>52</v>
      </c>
      <c r="B54" s="31" t="s">
        <v>92</v>
      </c>
      <c r="C54" s="32" t="s">
        <v>93</v>
      </c>
      <c r="D54" s="15">
        <v>1015303</v>
      </c>
      <c r="E54" s="15">
        <v>881018</v>
      </c>
      <c r="F54" s="15">
        <v>400353</v>
      </c>
      <c r="G54" s="15">
        <v>404693</v>
      </c>
      <c r="H54" s="20">
        <v>76125</v>
      </c>
      <c r="I54" s="20">
        <v>277492</v>
      </c>
    </row>
    <row r="55" spans="1:9" x14ac:dyDescent="0.2">
      <c r="A55" s="30">
        <v>24</v>
      </c>
      <c r="B55" s="31" t="s">
        <v>94</v>
      </c>
      <c r="C55" s="32" t="s">
        <v>95</v>
      </c>
      <c r="D55" s="15">
        <v>210585</v>
      </c>
      <c r="E55" s="15">
        <v>242165</v>
      </c>
      <c r="F55" s="15">
        <v>230414</v>
      </c>
      <c r="G55" s="15">
        <v>147116</v>
      </c>
      <c r="H55" s="20">
        <v>13656</v>
      </c>
      <c r="I55" s="20">
        <v>860604</v>
      </c>
    </row>
    <row r="56" spans="1:9" x14ac:dyDescent="0.2">
      <c r="A56" s="30">
        <v>76</v>
      </c>
      <c r="B56" s="31" t="s">
        <v>96</v>
      </c>
      <c r="C56" s="32" t="s">
        <v>97</v>
      </c>
      <c r="D56" s="15" t="s">
        <v>223</v>
      </c>
      <c r="E56" s="15" t="s">
        <v>223</v>
      </c>
      <c r="F56" s="15" t="s">
        <v>223</v>
      </c>
      <c r="G56" s="15" t="s">
        <v>223</v>
      </c>
      <c r="H56" s="20" t="s">
        <v>223</v>
      </c>
      <c r="I56" s="20" t="s">
        <v>223</v>
      </c>
    </row>
    <row r="57" spans="1:9" x14ac:dyDescent="0.2">
      <c r="A57" s="30">
        <v>75</v>
      </c>
      <c r="B57" s="31" t="s">
        <v>98</v>
      </c>
      <c r="C57" s="32" t="s">
        <v>99</v>
      </c>
      <c r="D57" s="15">
        <v>103193</v>
      </c>
      <c r="E57" s="15">
        <v>249478</v>
      </c>
      <c r="F57" s="15">
        <v>60393</v>
      </c>
      <c r="G57" s="15">
        <v>66847</v>
      </c>
      <c r="H57" s="20">
        <v>7581</v>
      </c>
      <c r="I57" s="20">
        <v>487492</v>
      </c>
    </row>
    <row r="58" spans="1:9" x14ac:dyDescent="0.2">
      <c r="A58" s="30">
        <v>76</v>
      </c>
      <c r="B58" s="31" t="s">
        <v>100</v>
      </c>
      <c r="C58" s="32" t="s">
        <v>101</v>
      </c>
      <c r="D58" s="15">
        <v>76066</v>
      </c>
      <c r="E58" s="15">
        <v>97586</v>
      </c>
      <c r="F58" s="15">
        <v>30088</v>
      </c>
      <c r="G58" s="15">
        <v>63555</v>
      </c>
      <c r="H58" s="20">
        <v>11164</v>
      </c>
      <c r="I58" s="20">
        <v>278459</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v>281971</v>
      </c>
      <c r="E60" s="15">
        <v>538551</v>
      </c>
      <c r="F60" s="15">
        <v>236947</v>
      </c>
      <c r="G60" s="15">
        <v>0</v>
      </c>
      <c r="H60" s="20">
        <v>33274</v>
      </c>
      <c r="I60" s="20">
        <v>1090743</v>
      </c>
    </row>
    <row r="61" spans="1:9" x14ac:dyDescent="0.2">
      <c r="A61" s="30">
        <v>44</v>
      </c>
      <c r="B61" s="31" t="s">
        <v>106</v>
      </c>
      <c r="C61" s="32" t="s">
        <v>107</v>
      </c>
      <c r="D61" s="15">
        <v>470238</v>
      </c>
      <c r="E61" s="15">
        <v>462593</v>
      </c>
      <c r="F61" s="15">
        <v>99798</v>
      </c>
      <c r="G61" s="15">
        <v>145756</v>
      </c>
      <c r="H61" s="20">
        <v>11599</v>
      </c>
      <c r="I61" s="20">
        <v>1189984</v>
      </c>
    </row>
    <row r="62" spans="1:9" x14ac:dyDescent="0.2">
      <c r="A62" s="30">
        <v>44</v>
      </c>
      <c r="B62" s="31" t="s">
        <v>108</v>
      </c>
      <c r="C62" s="32" t="s">
        <v>109</v>
      </c>
      <c r="D62" s="15">
        <v>118286</v>
      </c>
      <c r="E62" s="15">
        <v>149868</v>
      </c>
      <c r="F62" s="15">
        <v>42136</v>
      </c>
      <c r="G62" s="15">
        <v>42614</v>
      </c>
      <c r="H62" s="20">
        <v>7475</v>
      </c>
      <c r="I62" s="20">
        <v>360379</v>
      </c>
    </row>
    <row r="63" spans="1:9" x14ac:dyDescent="0.2">
      <c r="A63" s="30">
        <v>52</v>
      </c>
      <c r="B63" s="31" t="s">
        <v>110</v>
      </c>
      <c r="C63" s="32" t="s">
        <v>111</v>
      </c>
      <c r="D63" s="15" t="s">
        <v>223</v>
      </c>
      <c r="E63" s="15" t="s">
        <v>223</v>
      </c>
      <c r="F63" s="15" t="s">
        <v>223</v>
      </c>
      <c r="G63" s="15" t="s">
        <v>223</v>
      </c>
      <c r="H63" s="20" t="s">
        <v>223</v>
      </c>
      <c r="I63" s="20" t="s">
        <v>223</v>
      </c>
    </row>
    <row r="64" spans="1:9" x14ac:dyDescent="0.2">
      <c r="A64" s="30">
        <v>44</v>
      </c>
      <c r="B64" s="31" t="s">
        <v>112</v>
      </c>
      <c r="C64" s="32" t="s">
        <v>113</v>
      </c>
      <c r="D64" s="15">
        <v>465633</v>
      </c>
      <c r="E64" s="15">
        <v>1061916</v>
      </c>
      <c r="F64" s="15">
        <v>490437</v>
      </c>
      <c r="G64" s="15">
        <v>256776</v>
      </c>
      <c r="H64" s="20">
        <v>73763</v>
      </c>
      <c r="I64" s="20">
        <v>2091749</v>
      </c>
    </row>
    <row r="65" spans="1:10" x14ac:dyDescent="0.2">
      <c r="A65" s="30">
        <v>44</v>
      </c>
      <c r="B65" s="31" t="s">
        <v>114</v>
      </c>
      <c r="C65" s="32" t="s">
        <v>115</v>
      </c>
      <c r="D65" s="15">
        <v>74331</v>
      </c>
      <c r="E65" s="15">
        <v>94956</v>
      </c>
      <c r="F65" s="15">
        <v>10491</v>
      </c>
      <c r="G65" s="15">
        <v>42793</v>
      </c>
      <c r="H65" s="20">
        <v>0</v>
      </c>
      <c r="I65" s="20">
        <v>223173</v>
      </c>
    </row>
    <row r="66" spans="1:10" x14ac:dyDescent="0.2">
      <c r="A66" s="30">
        <v>53</v>
      </c>
      <c r="B66" s="31" t="s">
        <v>116</v>
      </c>
      <c r="C66" s="32" t="s">
        <v>117</v>
      </c>
      <c r="D66" s="15">
        <v>270314</v>
      </c>
      <c r="E66" s="15">
        <v>517047</v>
      </c>
      <c r="F66" s="15">
        <v>188709</v>
      </c>
      <c r="G66" s="15">
        <v>162861</v>
      </c>
      <c r="H66" s="20">
        <v>37378</v>
      </c>
      <c r="I66" s="20">
        <v>1176309</v>
      </c>
    </row>
    <row r="67" spans="1:10" x14ac:dyDescent="0.2">
      <c r="A67" s="30">
        <v>44</v>
      </c>
      <c r="B67" s="31" t="s">
        <v>118</v>
      </c>
      <c r="C67" s="32" t="s">
        <v>119</v>
      </c>
      <c r="D67" s="15">
        <v>112846</v>
      </c>
      <c r="E67" s="15">
        <v>360979</v>
      </c>
      <c r="F67" s="15">
        <v>182514</v>
      </c>
      <c r="G67" s="15">
        <v>400402</v>
      </c>
      <c r="H67" s="20">
        <v>45275</v>
      </c>
      <c r="I67" s="20">
        <v>1102016</v>
      </c>
    </row>
    <row r="68" spans="1:10" x14ac:dyDescent="0.2">
      <c r="A68" s="30">
        <v>27</v>
      </c>
      <c r="B68" s="31" t="s">
        <v>120</v>
      </c>
      <c r="C68" s="32" t="s">
        <v>121</v>
      </c>
      <c r="D68" s="15">
        <v>101385</v>
      </c>
      <c r="E68" s="15">
        <v>29297</v>
      </c>
      <c r="F68" s="15">
        <v>75742</v>
      </c>
      <c r="G68" s="15">
        <v>60292</v>
      </c>
      <c r="H68" s="20">
        <v>7005</v>
      </c>
      <c r="I68" s="20">
        <v>279167</v>
      </c>
    </row>
    <row r="69" spans="1:10" x14ac:dyDescent="0.2">
      <c r="A69" s="30">
        <v>32</v>
      </c>
      <c r="B69" s="31" t="s">
        <v>122</v>
      </c>
      <c r="C69" s="32" t="s">
        <v>123</v>
      </c>
      <c r="D69" s="15">
        <v>2125504</v>
      </c>
      <c r="E69" s="15">
        <v>3931943</v>
      </c>
      <c r="F69" s="15">
        <v>716781</v>
      </c>
      <c r="G69" s="15">
        <v>886147</v>
      </c>
      <c r="H69" s="20">
        <v>125295</v>
      </c>
      <c r="I69" s="20">
        <v>7785670</v>
      </c>
    </row>
    <row r="70" spans="1:10" x14ac:dyDescent="0.2">
      <c r="A70" s="30">
        <v>32</v>
      </c>
      <c r="B70" s="31" t="s">
        <v>124</v>
      </c>
      <c r="C70" s="32" t="s">
        <v>125</v>
      </c>
      <c r="D70" s="15">
        <v>0</v>
      </c>
      <c r="E70" s="15">
        <v>800799</v>
      </c>
      <c r="F70" s="15">
        <v>0</v>
      </c>
      <c r="G70" s="15">
        <v>0</v>
      </c>
      <c r="H70" s="20">
        <v>0</v>
      </c>
      <c r="I70" s="20">
        <v>800799</v>
      </c>
    </row>
    <row r="71" spans="1:10" x14ac:dyDescent="0.2">
      <c r="A71" s="30">
        <v>28</v>
      </c>
      <c r="B71" s="31" t="s">
        <v>126</v>
      </c>
      <c r="C71" s="32" t="s">
        <v>127</v>
      </c>
      <c r="D71" s="15" t="s">
        <v>223</v>
      </c>
      <c r="E71" s="15" t="s">
        <v>223</v>
      </c>
      <c r="F71" s="15" t="s">
        <v>223</v>
      </c>
      <c r="G71" s="15" t="s">
        <v>223</v>
      </c>
      <c r="H71" s="20" t="s">
        <v>223</v>
      </c>
      <c r="I71" s="20" t="s">
        <v>223</v>
      </c>
    </row>
    <row r="72" spans="1:10" x14ac:dyDescent="0.2">
      <c r="A72" s="30">
        <v>32</v>
      </c>
      <c r="B72" s="31" t="s">
        <v>128</v>
      </c>
      <c r="C72" s="32" t="s">
        <v>129</v>
      </c>
      <c r="D72" s="15">
        <v>709940</v>
      </c>
      <c r="E72" s="15">
        <v>1393622</v>
      </c>
      <c r="F72" s="15">
        <v>184171</v>
      </c>
      <c r="G72" s="15">
        <v>502930</v>
      </c>
      <c r="H72" s="20">
        <v>86158</v>
      </c>
      <c r="I72" s="20">
        <v>2876821</v>
      </c>
    </row>
    <row r="73" spans="1:10" x14ac:dyDescent="0.2">
      <c r="A73" s="30">
        <v>84</v>
      </c>
      <c r="B73" s="31" t="s">
        <v>130</v>
      </c>
      <c r="C73" s="32" t="s">
        <v>131</v>
      </c>
      <c r="D73" s="15">
        <v>354290</v>
      </c>
      <c r="E73" s="15">
        <v>415114</v>
      </c>
      <c r="F73" s="15">
        <v>136672</v>
      </c>
      <c r="G73" s="15">
        <v>203065</v>
      </c>
      <c r="H73" s="20">
        <v>9948</v>
      </c>
      <c r="I73" s="20">
        <v>1155253</v>
      </c>
    </row>
    <row r="74" spans="1:10" x14ac:dyDescent="0.2">
      <c r="A74" s="30">
        <v>75</v>
      </c>
      <c r="B74" s="31" t="s">
        <v>132</v>
      </c>
      <c r="C74" s="32" t="s">
        <v>133</v>
      </c>
      <c r="D74" s="15">
        <v>409932</v>
      </c>
      <c r="E74" s="15">
        <v>865166</v>
      </c>
      <c r="F74" s="15">
        <v>404001</v>
      </c>
      <c r="G74" s="15">
        <v>0</v>
      </c>
      <c r="H74" s="20">
        <v>61893</v>
      </c>
      <c r="I74" s="20">
        <v>1740992</v>
      </c>
    </row>
    <row r="75" spans="1:10" x14ac:dyDescent="0.2">
      <c r="A75" s="30">
        <v>76</v>
      </c>
      <c r="B75" s="31" t="s">
        <v>134</v>
      </c>
      <c r="C75" s="32" t="s">
        <v>135</v>
      </c>
      <c r="D75" s="15" t="s">
        <v>223</v>
      </c>
      <c r="E75" s="15" t="s">
        <v>223</v>
      </c>
      <c r="F75" s="15" t="s">
        <v>223</v>
      </c>
      <c r="G75" s="15" t="s">
        <v>223</v>
      </c>
      <c r="H75" s="20" t="s">
        <v>223</v>
      </c>
      <c r="I75" s="20" t="s">
        <v>223</v>
      </c>
    </row>
    <row r="76" spans="1:10" x14ac:dyDescent="0.2">
      <c r="A76" s="30">
        <v>76</v>
      </c>
      <c r="B76" s="31" t="s">
        <v>136</v>
      </c>
      <c r="C76" s="32" t="s">
        <v>137</v>
      </c>
      <c r="D76" s="15" t="s">
        <v>223</v>
      </c>
      <c r="E76" s="15" t="s">
        <v>223</v>
      </c>
      <c r="F76" s="15" t="s">
        <v>223</v>
      </c>
      <c r="G76" s="15" t="s">
        <v>223</v>
      </c>
      <c r="H76" s="20" t="s">
        <v>223</v>
      </c>
      <c r="I76" s="20" t="s">
        <v>223</v>
      </c>
    </row>
    <row r="77" spans="1:10" x14ac:dyDescent="0.2">
      <c r="A77" s="30">
        <v>44</v>
      </c>
      <c r="B77" s="31" t="s">
        <v>138</v>
      </c>
      <c r="C77" s="32" t="s">
        <v>139</v>
      </c>
      <c r="D77" s="15">
        <v>715577</v>
      </c>
      <c r="E77" s="15">
        <v>754741</v>
      </c>
      <c r="F77" s="15">
        <v>94723</v>
      </c>
      <c r="G77" s="15">
        <v>428837</v>
      </c>
      <c r="H77" s="20">
        <v>52671</v>
      </c>
      <c r="I77" s="20">
        <v>1991206</v>
      </c>
    </row>
    <row r="78" spans="1:10" x14ac:dyDescent="0.2">
      <c r="A78" s="30">
        <v>44</v>
      </c>
      <c r="B78" s="31" t="s">
        <v>140</v>
      </c>
      <c r="C78" s="32" t="s">
        <v>141</v>
      </c>
      <c r="D78" s="15" t="s">
        <v>223</v>
      </c>
      <c r="E78" s="15" t="s">
        <v>223</v>
      </c>
      <c r="F78" s="15" t="s">
        <v>223</v>
      </c>
      <c r="G78" s="15" t="s">
        <v>223</v>
      </c>
      <c r="H78" s="20" t="s">
        <v>223</v>
      </c>
      <c r="I78" s="20" t="s">
        <v>223</v>
      </c>
    </row>
    <row r="79" spans="1:10" x14ac:dyDescent="0.2">
      <c r="A79" s="30">
        <v>84</v>
      </c>
      <c r="B79" s="31" t="s">
        <v>142</v>
      </c>
      <c r="C79" s="32" t="s">
        <v>143</v>
      </c>
      <c r="D79" s="15">
        <v>685051</v>
      </c>
      <c r="E79" s="15">
        <v>1629091</v>
      </c>
      <c r="F79" s="15">
        <v>515842</v>
      </c>
      <c r="G79" s="15">
        <v>568434</v>
      </c>
      <c r="H79" s="20">
        <v>75449</v>
      </c>
      <c r="I79" s="20">
        <v>3473867</v>
      </c>
    </row>
    <row r="80" spans="1:10" s="37" customFormat="1" x14ac:dyDescent="0.2">
      <c r="A80" s="33">
        <v>84</v>
      </c>
      <c r="B80" s="34" t="s">
        <v>144</v>
      </c>
      <c r="C80" s="35" t="s">
        <v>145</v>
      </c>
      <c r="D80" s="36">
        <v>147177</v>
      </c>
      <c r="E80" s="16">
        <v>299749</v>
      </c>
      <c r="F80" s="16">
        <v>164802</v>
      </c>
      <c r="G80" s="16">
        <v>0</v>
      </c>
      <c r="H80" s="21">
        <v>11244</v>
      </c>
      <c r="I80" s="21">
        <v>622972</v>
      </c>
      <c r="J80" s="19"/>
    </row>
    <row r="81" spans="1:10" s="37" customFormat="1" x14ac:dyDescent="0.2">
      <c r="A81" s="33">
        <v>84</v>
      </c>
      <c r="B81" s="34" t="s">
        <v>146</v>
      </c>
      <c r="C81" s="35" t="s">
        <v>147</v>
      </c>
      <c r="D81" s="36">
        <v>537874</v>
      </c>
      <c r="E81" s="16">
        <v>1329342</v>
      </c>
      <c r="F81" s="16">
        <v>351040</v>
      </c>
      <c r="G81" s="16">
        <v>568434</v>
      </c>
      <c r="H81" s="21">
        <v>64205</v>
      </c>
      <c r="I81" s="21">
        <v>2850895</v>
      </c>
      <c r="J81" s="19"/>
    </row>
    <row r="82" spans="1:10" x14ac:dyDescent="0.2">
      <c r="A82" s="30">
        <v>27</v>
      </c>
      <c r="B82" s="31" t="s">
        <v>148</v>
      </c>
      <c r="C82" s="32" t="s">
        <v>149</v>
      </c>
      <c r="D82" s="15">
        <v>55719</v>
      </c>
      <c r="E82" s="15">
        <v>34534</v>
      </c>
      <c r="F82" s="15">
        <v>27708</v>
      </c>
      <c r="G82" s="15">
        <v>45176</v>
      </c>
      <c r="H82" s="20">
        <v>9234</v>
      </c>
      <c r="I82" s="20">
        <v>173371</v>
      </c>
    </row>
    <row r="83" spans="1:10" x14ac:dyDescent="0.2">
      <c r="A83" s="30">
        <v>27</v>
      </c>
      <c r="B83" s="31" t="s">
        <v>150</v>
      </c>
      <c r="C83" s="32" t="s">
        <v>151</v>
      </c>
      <c r="D83" s="15">
        <v>260496</v>
      </c>
      <c r="E83" s="15">
        <v>490309</v>
      </c>
      <c r="F83" s="15">
        <v>58172</v>
      </c>
      <c r="G83" s="15">
        <v>134307</v>
      </c>
      <c r="H83" s="20">
        <v>26837</v>
      </c>
      <c r="I83" s="20">
        <v>970121</v>
      </c>
    </row>
    <row r="84" spans="1:10" x14ac:dyDescent="0.2">
      <c r="A84" s="30">
        <v>52</v>
      </c>
      <c r="B84" s="31" t="s">
        <v>152</v>
      </c>
      <c r="C84" s="32" t="s">
        <v>153</v>
      </c>
      <c r="D84" s="15">
        <v>265798</v>
      </c>
      <c r="E84" s="15">
        <v>618465</v>
      </c>
      <c r="F84" s="15">
        <v>151023</v>
      </c>
      <c r="G84" s="15">
        <v>152166</v>
      </c>
      <c r="H84" s="20">
        <v>33451</v>
      </c>
      <c r="I84" s="20">
        <v>1220903</v>
      </c>
    </row>
    <row r="85" spans="1:10" x14ac:dyDescent="0.2">
      <c r="A85" s="30">
        <v>84</v>
      </c>
      <c r="B85" s="31" t="s">
        <v>154</v>
      </c>
      <c r="C85" s="32" t="s">
        <v>155</v>
      </c>
      <c r="D85" s="15">
        <v>216006</v>
      </c>
      <c r="E85" s="15">
        <v>360133</v>
      </c>
      <c r="F85" s="15">
        <v>191755</v>
      </c>
      <c r="G85" s="15">
        <v>158532</v>
      </c>
      <c r="H85" s="20">
        <v>3748</v>
      </c>
      <c r="I85" s="20">
        <v>930174</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738907</v>
      </c>
      <c r="E87" s="15">
        <v>1930433</v>
      </c>
      <c r="F87" s="15">
        <v>699652</v>
      </c>
      <c r="G87" s="15">
        <v>694835</v>
      </c>
      <c r="H87" s="20">
        <v>179570</v>
      </c>
      <c r="I87" s="20">
        <v>4243397</v>
      </c>
    </row>
    <row r="88" spans="1:10" x14ac:dyDescent="0.2">
      <c r="A88" s="30">
        <v>28</v>
      </c>
      <c r="B88" s="31" t="s">
        <v>160</v>
      </c>
      <c r="C88" s="32" t="s">
        <v>161</v>
      </c>
      <c r="D88" s="15">
        <v>569789</v>
      </c>
      <c r="E88" s="15">
        <v>989377</v>
      </c>
      <c r="F88" s="15">
        <v>457200</v>
      </c>
      <c r="G88" s="15">
        <v>277562</v>
      </c>
      <c r="H88" s="20">
        <v>7911</v>
      </c>
      <c r="I88" s="20">
        <v>2301839</v>
      </c>
    </row>
    <row r="89" spans="1:10" x14ac:dyDescent="0.2">
      <c r="A89" s="30">
        <v>11</v>
      </c>
      <c r="B89" s="31" t="s">
        <v>162</v>
      </c>
      <c r="C89" s="32" t="s">
        <v>163</v>
      </c>
      <c r="D89" s="15" t="s">
        <v>223</v>
      </c>
      <c r="E89" s="15" t="s">
        <v>223</v>
      </c>
      <c r="F89" s="15" t="s">
        <v>223</v>
      </c>
      <c r="G89" s="15" t="s">
        <v>223</v>
      </c>
      <c r="H89" s="20" t="s">
        <v>223</v>
      </c>
      <c r="I89" s="20" t="s">
        <v>223</v>
      </c>
    </row>
    <row r="90" spans="1:10" x14ac:dyDescent="0.2">
      <c r="A90" s="30">
        <v>11</v>
      </c>
      <c r="B90" s="31" t="s">
        <v>164</v>
      </c>
      <c r="C90" s="32" t="s">
        <v>165</v>
      </c>
      <c r="D90" s="15">
        <v>699450</v>
      </c>
      <c r="E90" s="15">
        <v>87520</v>
      </c>
      <c r="F90" s="15">
        <v>62607</v>
      </c>
      <c r="G90" s="15">
        <v>342407</v>
      </c>
      <c r="H90" s="20">
        <v>0</v>
      </c>
      <c r="I90" s="20">
        <v>1599662</v>
      </c>
    </row>
    <row r="91" spans="1:10" x14ac:dyDescent="0.2">
      <c r="A91" s="30">
        <v>75</v>
      </c>
      <c r="B91" s="31" t="s">
        <v>166</v>
      </c>
      <c r="C91" s="32" t="s">
        <v>167</v>
      </c>
      <c r="D91" s="15">
        <v>182686</v>
      </c>
      <c r="E91" s="15">
        <v>327434</v>
      </c>
      <c r="F91" s="15">
        <v>162240</v>
      </c>
      <c r="G91" s="15">
        <v>57459</v>
      </c>
      <c r="H91" s="20">
        <v>1332</v>
      </c>
      <c r="I91" s="20">
        <v>731151</v>
      </c>
    </row>
    <row r="92" spans="1:10" x14ac:dyDescent="0.2">
      <c r="A92" s="30">
        <v>32</v>
      </c>
      <c r="B92" s="31" t="s">
        <v>168</v>
      </c>
      <c r="C92" s="32" t="s">
        <v>169</v>
      </c>
      <c r="D92" s="15">
        <v>480499</v>
      </c>
      <c r="E92" s="15">
        <v>227651</v>
      </c>
      <c r="F92" s="15">
        <v>100812</v>
      </c>
      <c r="G92" s="15">
        <v>114207</v>
      </c>
      <c r="H92" s="20">
        <v>41519</v>
      </c>
      <c r="I92" s="20">
        <v>964688</v>
      </c>
    </row>
    <row r="93" spans="1:10" x14ac:dyDescent="0.2">
      <c r="A93" s="30">
        <v>76</v>
      </c>
      <c r="B93" s="31" t="s">
        <v>170</v>
      </c>
      <c r="C93" s="32" t="s">
        <v>171</v>
      </c>
      <c r="D93" s="15">
        <v>148042</v>
      </c>
      <c r="E93" s="15">
        <v>257746</v>
      </c>
      <c r="F93" s="15">
        <v>113750</v>
      </c>
      <c r="G93" s="15">
        <v>125673</v>
      </c>
      <c r="H93" s="20">
        <v>14301</v>
      </c>
      <c r="I93" s="20">
        <v>659512</v>
      </c>
    </row>
    <row r="94" spans="1:10" x14ac:dyDescent="0.2">
      <c r="A94" s="30">
        <v>76</v>
      </c>
      <c r="B94" s="31" t="s">
        <v>172</v>
      </c>
      <c r="C94" s="32" t="s">
        <v>173</v>
      </c>
      <c r="D94" s="15">
        <v>234564</v>
      </c>
      <c r="E94" s="15">
        <v>137153</v>
      </c>
      <c r="F94" s="15">
        <v>74081</v>
      </c>
      <c r="G94" s="15">
        <v>38950</v>
      </c>
      <c r="H94" s="20">
        <v>28176</v>
      </c>
      <c r="I94" s="20">
        <v>512924</v>
      </c>
    </row>
    <row r="95" spans="1:10" x14ac:dyDescent="0.2">
      <c r="A95" s="30">
        <v>93</v>
      </c>
      <c r="B95" s="31" t="s">
        <v>174</v>
      </c>
      <c r="C95" s="32" t="s">
        <v>175</v>
      </c>
      <c r="D95" s="15">
        <v>493670</v>
      </c>
      <c r="E95" s="15">
        <v>2001312</v>
      </c>
      <c r="F95" s="15">
        <v>338462</v>
      </c>
      <c r="G95" s="15">
        <v>251706</v>
      </c>
      <c r="H95" s="20">
        <v>65775</v>
      </c>
      <c r="I95" s="20">
        <v>3150926</v>
      </c>
    </row>
    <row r="96" spans="1:10" x14ac:dyDescent="0.2">
      <c r="A96" s="30">
        <v>93</v>
      </c>
      <c r="B96" s="31" t="s">
        <v>176</v>
      </c>
      <c r="C96" s="32" t="s">
        <v>177</v>
      </c>
      <c r="D96" s="15">
        <v>289450</v>
      </c>
      <c r="E96" s="15">
        <v>390937</v>
      </c>
      <c r="F96" s="15">
        <v>153969</v>
      </c>
      <c r="G96" s="15">
        <v>127700</v>
      </c>
      <c r="H96" s="20">
        <v>9339</v>
      </c>
      <c r="I96" s="20">
        <v>971395</v>
      </c>
    </row>
    <row r="97" spans="1:9" x14ac:dyDescent="0.2">
      <c r="A97" s="30">
        <v>52</v>
      </c>
      <c r="B97" s="31" t="s">
        <v>178</v>
      </c>
      <c r="C97" s="32" t="s">
        <v>179</v>
      </c>
      <c r="D97" s="15">
        <v>407952</v>
      </c>
      <c r="E97" s="15">
        <v>266189</v>
      </c>
      <c r="F97" s="15">
        <v>206212</v>
      </c>
      <c r="G97" s="15">
        <v>143971</v>
      </c>
      <c r="H97" s="20">
        <v>35392</v>
      </c>
      <c r="I97" s="20">
        <v>1074209</v>
      </c>
    </row>
    <row r="98" spans="1:9" x14ac:dyDescent="0.2">
      <c r="A98" s="30">
        <v>75</v>
      </c>
      <c r="B98" s="31" t="s">
        <v>180</v>
      </c>
      <c r="C98" s="32" t="s">
        <v>181</v>
      </c>
      <c r="D98" s="15">
        <v>114946</v>
      </c>
      <c r="E98" s="15">
        <v>106969</v>
      </c>
      <c r="F98" s="15">
        <v>123542</v>
      </c>
      <c r="G98" s="15">
        <v>199266</v>
      </c>
      <c r="H98" s="20">
        <v>31645</v>
      </c>
      <c r="I98" s="20">
        <v>613197</v>
      </c>
    </row>
    <row r="99" spans="1:9" x14ac:dyDescent="0.2">
      <c r="A99" s="30">
        <v>75</v>
      </c>
      <c r="B99" s="31" t="s">
        <v>182</v>
      </c>
      <c r="C99" s="32" t="s">
        <v>183</v>
      </c>
      <c r="D99" s="15">
        <v>176917</v>
      </c>
      <c r="E99" s="15">
        <v>842822</v>
      </c>
      <c r="F99" s="15">
        <v>103714</v>
      </c>
      <c r="G99" s="15">
        <v>120470</v>
      </c>
      <c r="H99" s="20">
        <v>41358</v>
      </c>
      <c r="I99" s="20">
        <v>1285281</v>
      </c>
    </row>
    <row r="100" spans="1:9" x14ac:dyDescent="0.2">
      <c r="A100" s="30">
        <v>44</v>
      </c>
      <c r="B100" s="31" t="s">
        <v>184</v>
      </c>
      <c r="C100" s="32" t="s">
        <v>185</v>
      </c>
      <c r="D100" s="15">
        <v>154961</v>
      </c>
      <c r="E100" s="15">
        <v>9380</v>
      </c>
      <c r="F100" s="15">
        <v>23290</v>
      </c>
      <c r="G100" s="15">
        <v>83931</v>
      </c>
      <c r="H100" s="20">
        <v>12308</v>
      </c>
      <c r="I100" s="20">
        <v>283870</v>
      </c>
    </row>
    <row r="101" spans="1:9" x14ac:dyDescent="0.2">
      <c r="A101" s="30">
        <v>27</v>
      </c>
      <c r="B101" s="31" t="s">
        <v>186</v>
      </c>
      <c r="C101" s="32" t="s">
        <v>187</v>
      </c>
      <c r="D101" s="15">
        <v>407361</v>
      </c>
      <c r="E101" s="15">
        <v>275920</v>
      </c>
      <c r="F101" s="15">
        <v>86578</v>
      </c>
      <c r="G101" s="15">
        <v>98330</v>
      </c>
      <c r="H101" s="20">
        <v>4898</v>
      </c>
      <c r="I101" s="20">
        <v>873087</v>
      </c>
    </row>
    <row r="102" spans="1:9" x14ac:dyDescent="0.2">
      <c r="A102" s="30">
        <v>27</v>
      </c>
      <c r="B102" s="31" t="s">
        <v>188</v>
      </c>
      <c r="C102" s="32" t="s">
        <v>189</v>
      </c>
      <c r="D102" s="15">
        <v>58440</v>
      </c>
      <c r="E102" s="15">
        <v>56878</v>
      </c>
      <c r="F102" s="15">
        <v>16081</v>
      </c>
      <c r="G102" s="15">
        <v>34104</v>
      </c>
      <c r="H102" s="20">
        <v>485</v>
      </c>
      <c r="I102" s="20">
        <v>165988</v>
      </c>
    </row>
    <row r="103" spans="1:9" x14ac:dyDescent="0.2">
      <c r="A103" s="30">
        <v>11</v>
      </c>
      <c r="B103" s="31" t="s">
        <v>190</v>
      </c>
      <c r="C103" s="32" t="s">
        <v>191</v>
      </c>
      <c r="D103" s="15">
        <v>1067026</v>
      </c>
      <c r="E103" s="15">
        <v>759020</v>
      </c>
      <c r="F103" s="15">
        <v>240840</v>
      </c>
      <c r="G103" s="15">
        <v>344187</v>
      </c>
      <c r="H103" s="20">
        <v>33607</v>
      </c>
      <c r="I103" s="20">
        <v>2444680</v>
      </c>
    </row>
    <row r="104" spans="1:9" x14ac:dyDescent="0.2">
      <c r="A104" s="30">
        <v>11</v>
      </c>
      <c r="B104" s="31" t="s">
        <v>192</v>
      </c>
      <c r="C104" s="32" t="s">
        <v>193</v>
      </c>
      <c r="D104" s="15">
        <v>517373</v>
      </c>
      <c r="E104" s="15">
        <v>912917</v>
      </c>
      <c r="F104" s="15">
        <v>106508</v>
      </c>
      <c r="G104" s="15">
        <v>436670</v>
      </c>
      <c r="H104" s="20">
        <v>331003</v>
      </c>
      <c r="I104" s="20">
        <v>2304471</v>
      </c>
    </row>
    <row r="105" spans="1:9" x14ac:dyDescent="0.2">
      <c r="A105" s="30">
        <v>11</v>
      </c>
      <c r="B105" s="31" t="s">
        <v>194</v>
      </c>
      <c r="C105" s="32" t="s">
        <v>195</v>
      </c>
      <c r="D105" s="15">
        <v>312058</v>
      </c>
      <c r="E105" s="15">
        <v>920305</v>
      </c>
      <c r="F105" s="15">
        <v>249590</v>
      </c>
      <c r="G105" s="15">
        <v>0</v>
      </c>
      <c r="H105" s="20">
        <v>118646</v>
      </c>
      <c r="I105" s="20">
        <v>1600599</v>
      </c>
    </row>
    <row r="106" spans="1:9" x14ac:dyDescent="0.2">
      <c r="A106" s="30">
        <v>11</v>
      </c>
      <c r="B106" s="31" t="s">
        <v>196</v>
      </c>
      <c r="C106" s="32" t="s">
        <v>197</v>
      </c>
      <c r="D106" s="15">
        <v>488402</v>
      </c>
      <c r="E106" s="15">
        <v>810821</v>
      </c>
      <c r="F106" s="15">
        <v>235041</v>
      </c>
      <c r="G106" s="15">
        <v>444465</v>
      </c>
      <c r="H106" s="20">
        <v>75233</v>
      </c>
      <c r="I106" s="20">
        <v>2053962</v>
      </c>
    </row>
    <row r="107" spans="1:9" x14ac:dyDescent="0.2">
      <c r="A107" s="30">
        <v>11</v>
      </c>
      <c r="B107" s="31" t="s">
        <v>198</v>
      </c>
      <c r="C107" s="32" t="s">
        <v>199</v>
      </c>
      <c r="D107" s="15" t="s">
        <v>223</v>
      </c>
      <c r="E107" s="15" t="s">
        <v>223</v>
      </c>
      <c r="F107" s="15" t="s">
        <v>223</v>
      </c>
      <c r="G107" s="15" t="s">
        <v>223</v>
      </c>
      <c r="H107" s="20" t="s">
        <v>223</v>
      </c>
      <c r="I107" s="20" t="s">
        <v>223</v>
      </c>
    </row>
    <row r="108" spans="1:9" x14ac:dyDescent="0.2">
      <c r="A108" s="30">
        <v>101</v>
      </c>
      <c r="B108" s="31" t="s">
        <v>200</v>
      </c>
      <c r="C108" s="32" t="s">
        <v>201</v>
      </c>
      <c r="D108" s="15">
        <v>87971</v>
      </c>
      <c r="E108" s="15">
        <v>322496</v>
      </c>
      <c r="F108" s="15">
        <v>585748</v>
      </c>
      <c r="G108" s="15">
        <v>168276</v>
      </c>
      <c r="H108" s="20">
        <v>11410</v>
      </c>
      <c r="I108" s="20">
        <v>1184107</v>
      </c>
    </row>
    <row r="109" spans="1:9" x14ac:dyDescent="0.2">
      <c r="A109" s="30">
        <v>102</v>
      </c>
      <c r="B109" s="31" t="s">
        <v>202</v>
      </c>
      <c r="C109" s="32" t="s">
        <v>203</v>
      </c>
      <c r="D109" s="15">
        <v>373507</v>
      </c>
      <c r="E109" s="15">
        <v>594071</v>
      </c>
      <c r="F109" s="15">
        <v>571755</v>
      </c>
      <c r="G109" s="15">
        <v>135658</v>
      </c>
      <c r="H109" s="20">
        <v>10232</v>
      </c>
      <c r="I109" s="20">
        <v>1685223</v>
      </c>
    </row>
    <row r="110" spans="1:9" x14ac:dyDescent="0.2">
      <c r="A110" s="30">
        <v>103</v>
      </c>
      <c r="B110" s="31" t="s">
        <v>204</v>
      </c>
      <c r="C110" s="32" t="s">
        <v>205</v>
      </c>
      <c r="D110" s="15" t="s">
        <v>223</v>
      </c>
      <c r="E110" s="15" t="s">
        <v>223</v>
      </c>
      <c r="F110" s="15" t="s">
        <v>223</v>
      </c>
      <c r="G110" s="15" t="s">
        <v>223</v>
      </c>
      <c r="H110" s="20" t="s">
        <v>223</v>
      </c>
      <c r="I110" s="20" t="s">
        <v>223</v>
      </c>
    </row>
    <row r="111" spans="1:9" x14ac:dyDescent="0.2">
      <c r="A111" s="38">
        <v>104</v>
      </c>
      <c r="B111" s="38" t="s">
        <v>206</v>
      </c>
      <c r="C111" s="39" t="s">
        <v>207</v>
      </c>
      <c r="D111" s="17">
        <v>936612</v>
      </c>
      <c r="E111" s="17">
        <v>318718</v>
      </c>
      <c r="F111" s="17">
        <v>296499</v>
      </c>
      <c r="G111" s="17">
        <v>352086</v>
      </c>
      <c r="H111" s="22">
        <v>491433</v>
      </c>
      <c r="I111" s="22">
        <v>2395348</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1:I111">
    <cfRule type="cellIs" dxfId="16" priority="1" operator="equal">
      <formula>"ND"</formula>
    </cfRule>
    <cfRule type="cellIs" dxfId="15" priority="2" operator="equal">
      <formula>"NR"</formula>
    </cfRule>
  </conditionalFormatting>
  <hyperlinks>
    <hyperlink ref="H1" location="Sommaire!A1" display="RETOUR AU SOMMAIR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4"/>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267</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52"/>
      <c r="B4" s="52"/>
      <c r="C4" s="52"/>
      <c r="D4" s="52"/>
      <c r="E4" s="52"/>
      <c r="F4" s="52"/>
      <c r="G4" s="52"/>
      <c r="H4" s="52"/>
    </row>
    <row r="5" spans="1:18" x14ac:dyDescent="0.2">
      <c r="A5" s="52" t="s">
        <v>219</v>
      </c>
      <c r="B5" s="52"/>
      <c r="C5" s="52"/>
      <c r="D5" s="52"/>
      <c r="E5" s="52"/>
      <c r="F5" s="52"/>
      <c r="G5" s="52"/>
      <c r="H5" s="52"/>
    </row>
    <row r="6" spans="1:18" x14ac:dyDescent="0.2">
      <c r="A6" s="3" t="s">
        <v>220</v>
      </c>
      <c r="B6" s="52"/>
      <c r="C6" s="52"/>
      <c r="D6" s="52"/>
      <c r="E6" s="52"/>
      <c r="F6" s="52"/>
      <c r="G6" s="52"/>
      <c r="H6" s="52"/>
    </row>
    <row r="7" spans="1:18" x14ac:dyDescent="0.2">
      <c r="A7" s="3" t="s">
        <v>261</v>
      </c>
      <c r="B7" s="52"/>
      <c r="C7" s="52"/>
      <c r="D7" s="52"/>
      <c r="E7" s="52"/>
      <c r="F7" s="52"/>
      <c r="G7" s="52"/>
      <c r="H7" s="52"/>
    </row>
    <row r="8" spans="1:18" x14ac:dyDescent="0.2">
      <c r="A8" s="2"/>
      <c r="B8" s="52"/>
      <c r="C8" s="52"/>
      <c r="D8" s="52"/>
      <c r="E8" s="52"/>
      <c r="F8" s="52"/>
      <c r="G8" s="52"/>
      <c r="H8" s="52"/>
    </row>
    <row r="9" spans="1:18" x14ac:dyDescent="0.2">
      <c r="A9" s="177" t="s">
        <v>1</v>
      </c>
      <c r="B9" s="177" t="s">
        <v>2</v>
      </c>
      <c r="C9" s="177" t="s">
        <v>3</v>
      </c>
      <c r="D9" s="173" t="s">
        <v>208</v>
      </c>
      <c r="E9" s="175" t="s">
        <v>209</v>
      </c>
      <c r="F9" s="176" t="s">
        <v>210</v>
      </c>
      <c r="G9" s="176"/>
      <c r="H9" s="176"/>
      <c r="I9" s="176"/>
      <c r="J9" s="176" t="s">
        <v>214</v>
      </c>
      <c r="K9" s="176" t="s">
        <v>215</v>
      </c>
      <c r="L9" s="176" t="s">
        <v>216</v>
      </c>
      <c r="M9" s="177" t="s">
        <v>218</v>
      </c>
    </row>
    <row r="10" spans="1:18" ht="51" customHeight="1" x14ac:dyDescent="0.2">
      <c r="A10" s="177"/>
      <c r="B10" s="177"/>
      <c r="C10" s="177"/>
      <c r="D10" s="174"/>
      <c r="E10" s="175"/>
      <c r="F10" s="41" t="s">
        <v>211</v>
      </c>
      <c r="G10" s="41" t="s">
        <v>212</v>
      </c>
      <c r="H10" s="41" t="s">
        <v>213</v>
      </c>
      <c r="I10" s="42" t="s">
        <v>217</v>
      </c>
      <c r="J10" s="176"/>
      <c r="K10" s="176"/>
      <c r="L10" s="176"/>
      <c r="M10" s="177"/>
    </row>
    <row r="11" spans="1:18" x14ac:dyDescent="0.2">
      <c r="A11" s="26">
        <v>84</v>
      </c>
      <c r="B11" s="27" t="s">
        <v>4</v>
      </c>
      <c r="C11" s="28" t="s">
        <v>5</v>
      </c>
      <c r="D11" s="14" t="s">
        <v>223</v>
      </c>
      <c r="E11" s="14" t="s">
        <v>223</v>
      </c>
      <c r="F11" s="14" t="s">
        <v>223</v>
      </c>
      <c r="G11" s="14" t="s">
        <v>223</v>
      </c>
      <c r="H11" s="29" t="s">
        <v>223</v>
      </c>
      <c r="I11" s="29" t="s">
        <v>223</v>
      </c>
      <c r="J11" s="29" t="s">
        <v>223</v>
      </c>
      <c r="K11" s="29" t="s">
        <v>223</v>
      </c>
      <c r="L11" s="29" t="s">
        <v>223</v>
      </c>
      <c r="M11" s="29" t="s">
        <v>223</v>
      </c>
    </row>
    <row r="12" spans="1:18" x14ac:dyDescent="0.2">
      <c r="A12" s="30">
        <v>32</v>
      </c>
      <c r="B12" s="31" t="s">
        <v>6</v>
      </c>
      <c r="C12" s="32" t="s">
        <v>7</v>
      </c>
      <c r="D12" s="15" t="s">
        <v>223</v>
      </c>
      <c r="E12" s="15" t="s">
        <v>223</v>
      </c>
      <c r="F12" s="15" t="s">
        <v>223</v>
      </c>
      <c r="G12" s="15" t="s">
        <v>223</v>
      </c>
      <c r="H12" s="15" t="s">
        <v>223</v>
      </c>
      <c r="I12" s="15" t="s">
        <v>223</v>
      </c>
      <c r="J12" s="15" t="s">
        <v>223</v>
      </c>
      <c r="K12" s="15" t="s">
        <v>223</v>
      </c>
      <c r="L12" s="15" t="s">
        <v>223</v>
      </c>
      <c r="M12" s="20">
        <v>1876</v>
      </c>
    </row>
    <row r="13" spans="1:18" x14ac:dyDescent="0.2">
      <c r="A13" s="30">
        <v>84</v>
      </c>
      <c r="B13" s="31" t="s">
        <v>8</v>
      </c>
      <c r="C13" s="32" t="s">
        <v>9</v>
      </c>
      <c r="D13" s="15">
        <v>1202</v>
      </c>
      <c r="E13" s="15">
        <v>8</v>
      </c>
      <c r="F13" s="15">
        <v>2</v>
      </c>
      <c r="G13" s="15">
        <v>1</v>
      </c>
      <c r="H13" s="20">
        <v>138</v>
      </c>
      <c r="I13" s="20">
        <v>142</v>
      </c>
      <c r="J13" s="20">
        <v>350</v>
      </c>
      <c r="K13" s="20">
        <v>8</v>
      </c>
      <c r="L13" s="20">
        <v>0</v>
      </c>
      <c r="M13" s="20">
        <v>1344</v>
      </c>
    </row>
    <row r="14" spans="1:18" x14ac:dyDescent="0.2">
      <c r="A14" s="30">
        <v>93</v>
      </c>
      <c r="B14" s="31" t="s">
        <v>10</v>
      </c>
      <c r="C14" s="32" t="s">
        <v>11</v>
      </c>
      <c r="D14" s="15">
        <v>474</v>
      </c>
      <c r="E14" s="15">
        <v>5</v>
      </c>
      <c r="F14" s="15">
        <v>2</v>
      </c>
      <c r="G14" s="15">
        <v>0</v>
      </c>
      <c r="H14" s="20">
        <v>28</v>
      </c>
      <c r="I14" s="20">
        <v>30</v>
      </c>
      <c r="J14" s="20">
        <v>100</v>
      </c>
      <c r="K14" s="20">
        <v>2</v>
      </c>
      <c r="L14" s="20">
        <v>0</v>
      </c>
      <c r="M14" s="20">
        <v>507</v>
      </c>
    </row>
    <row r="15" spans="1:18" x14ac:dyDescent="0.2">
      <c r="A15" s="30">
        <v>93</v>
      </c>
      <c r="B15" s="31" t="s">
        <v>12</v>
      </c>
      <c r="C15" s="32" t="s">
        <v>13</v>
      </c>
      <c r="D15" s="15">
        <v>295</v>
      </c>
      <c r="E15" s="15">
        <v>5</v>
      </c>
      <c r="F15" s="15">
        <v>1</v>
      </c>
      <c r="G15" s="15">
        <v>0</v>
      </c>
      <c r="H15" s="20">
        <v>40</v>
      </c>
      <c r="I15" s="20">
        <v>41</v>
      </c>
      <c r="J15" s="20">
        <v>110</v>
      </c>
      <c r="K15" s="20">
        <v>0</v>
      </c>
      <c r="L15" s="20">
        <v>0</v>
      </c>
      <c r="M15" s="20">
        <v>451</v>
      </c>
    </row>
    <row r="16" spans="1:18" x14ac:dyDescent="0.2">
      <c r="A16" s="30">
        <v>93</v>
      </c>
      <c r="B16" s="31" t="s">
        <v>14</v>
      </c>
      <c r="C16" s="32" t="s">
        <v>15</v>
      </c>
      <c r="D16" s="15">
        <v>2994</v>
      </c>
      <c r="E16" s="15">
        <v>13</v>
      </c>
      <c r="F16" s="15">
        <v>5</v>
      </c>
      <c r="G16" s="15">
        <v>6</v>
      </c>
      <c r="H16" s="20">
        <v>48</v>
      </c>
      <c r="I16" s="20">
        <v>59</v>
      </c>
      <c r="J16" s="20">
        <v>536</v>
      </c>
      <c r="K16" s="20">
        <v>12</v>
      </c>
      <c r="L16" s="20">
        <v>0</v>
      </c>
      <c r="M16" s="20">
        <v>2109</v>
      </c>
    </row>
    <row r="17" spans="1:13" x14ac:dyDescent="0.2">
      <c r="A17" s="30">
        <v>84</v>
      </c>
      <c r="B17" s="31" t="s">
        <v>16</v>
      </c>
      <c r="C17" s="32" t="s">
        <v>17</v>
      </c>
      <c r="D17" s="15" t="s">
        <v>223</v>
      </c>
      <c r="E17" s="15" t="s">
        <v>223</v>
      </c>
      <c r="F17" s="15" t="s">
        <v>223</v>
      </c>
      <c r="G17" s="15" t="s">
        <v>223</v>
      </c>
      <c r="H17" s="20" t="s">
        <v>223</v>
      </c>
      <c r="I17" s="20" t="s">
        <v>223</v>
      </c>
      <c r="J17" s="20" t="s">
        <v>223</v>
      </c>
      <c r="K17" s="20" t="s">
        <v>223</v>
      </c>
      <c r="L17" s="20" t="s">
        <v>223</v>
      </c>
      <c r="M17" s="20" t="s">
        <v>223</v>
      </c>
    </row>
    <row r="18" spans="1:13" x14ac:dyDescent="0.2">
      <c r="A18" s="30">
        <v>44</v>
      </c>
      <c r="B18" s="31" t="s">
        <v>18</v>
      </c>
      <c r="C18" s="32" t="s">
        <v>19</v>
      </c>
      <c r="D18" s="15">
        <v>727</v>
      </c>
      <c r="E18" s="15">
        <v>9</v>
      </c>
      <c r="F18" s="15">
        <v>9</v>
      </c>
      <c r="G18" s="15">
        <v>3</v>
      </c>
      <c r="H18" s="20">
        <v>4</v>
      </c>
      <c r="I18" s="20">
        <v>16</v>
      </c>
      <c r="J18" s="20">
        <v>80</v>
      </c>
      <c r="K18" s="20">
        <v>5</v>
      </c>
      <c r="L18" s="20">
        <v>0</v>
      </c>
      <c r="M18" s="20">
        <v>802</v>
      </c>
    </row>
    <row r="19" spans="1:13" x14ac:dyDescent="0.2">
      <c r="A19" s="30">
        <v>76</v>
      </c>
      <c r="B19" s="31" t="s">
        <v>20</v>
      </c>
      <c r="C19" s="32" t="s">
        <v>21</v>
      </c>
      <c r="D19" s="15">
        <v>629</v>
      </c>
      <c r="E19" s="15">
        <v>7</v>
      </c>
      <c r="F19" s="15">
        <v>5</v>
      </c>
      <c r="G19" s="15">
        <v>7</v>
      </c>
      <c r="H19" s="20">
        <v>13</v>
      </c>
      <c r="I19" s="20">
        <v>25</v>
      </c>
      <c r="J19" s="20">
        <v>119</v>
      </c>
      <c r="K19" s="20">
        <v>2</v>
      </c>
      <c r="L19" s="20">
        <v>0</v>
      </c>
      <c r="M19" s="20">
        <v>649</v>
      </c>
    </row>
    <row r="20" spans="1:13" x14ac:dyDescent="0.2">
      <c r="A20" s="30">
        <v>44</v>
      </c>
      <c r="B20" s="31" t="s">
        <v>22</v>
      </c>
      <c r="C20" s="32" t="s">
        <v>23</v>
      </c>
      <c r="D20" s="15">
        <v>878</v>
      </c>
      <c r="E20" s="15">
        <v>5</v>
      </c>
      <c r="F20" s="15">
        <v>4</v>
      </c>
      <c r="G20" s="15">
        <v>0</v>
      </c>
      <c r="H20" s="20">
        <v>17</v>
      </c>
      <c r="I20" s="20">
        <v>21</v>
      </c>
      <c r="J20" s="20">
        <v>239</v>
      </c>
      <c r="K20" s="20">
        <v>2</v>
      </c>
      <c r="L20" s="20">
        <v>0</v>
      </c>
      <c r="M20" s="20">
        <v>928</v>
      </c>
    </row>
    <row r="21" spans="1:13" x14ac:dyDescent="0.2">
      <c r="A21" s="30">
        <v>76</v>
      </c>
      <c r="B21" s="31" t="s">
        <v>24</v>
      </c>
      <c r="C21" s="32" t="s">
        <v>25</v>
      </c>
      <c r="D21" s="15">
        <v>1854</v>
      </c>
      <c r="E21" s="15">
        <v>17</v>
      </c>
      <c r="F21" s="15">
        <v>1</v>
      </c>
      <c r="G21" s="15">
        <v>3</v>
      </c>
      <c r="H21" s="20">
        <v>57</v>
      </c>
      <c r="I21" s="20">
        <v>61</v>
      </c>
      <c r="J21" s="20">
        <v>249</v>
      </c>
      <c r="K21" s="20">
        <v>5</v>
      </c>
      <c r="L21" s="20">
        <v>0</v>
      </c>
      <c r="M21" s="20">
        <v>1919</v>
      </c>
    </row>
    <row r="22" spans="1:13" x14ac:dyDescent="0.2">
      <c r="A22" s="30">
        <v>76</v>
      </c>
      <c r="B22" s="31" t="s">
        <v>26</v>
      </c>
      <c r="C22" s="32" t="s">
        <v>27</v>
      </c>
      <c r="D22" s="15">
        <v>1203</v>
      </c>
      <c r="E22" s="15">
        <v>8</v>
      </c>
      <c r="F22" s="15">
        <v>7</v>
      </c>
      <c r="G22" s="15">
        <v>2</v>
      </c>
      <c r="H22" s="20">
        <v>137</v>
      </c>
      <c r="I22" s="20">
        <v>145</v>
      </c>
      <c r="J22" s="20">
        <v>109</v>
      </c>
      <c r="K22" s="20">
        <v>1</v>
      </c>
      <c r="L22" s="20">
        <v>0</v>
      </c>
      <c r="M22" s="20" t="s">
        <v>223</v>
      </c>
    </row>
    <row r="23" spans="1:13" x14ac:dyDescent="0.2">
      <c r="A23" s="30">
        <v>93</v>
      </c>
      <c r="B23" s="31" t="s">
        <v>28</v>
      </c>
      <c r="C23" s="32" t="s">
        <v>29</v>
      </c>
      <c r="D23" s="15" t="s">
        <v>223</v>
      </c>
      <c r="E23" s="15" t="s">
        <v>223</v>
      </c>
      <c r="F23" s="15" t="s">
        <v>223</v>
      </c>
      <c r="G23" s="15" t="s">
        <v>223</v>
      </c>
      <c r="H23" s="20" t="s">
        <v>223</v>
      </c>
      <c r="I23" s="20" t="s">
        <v>223</v>
      </c>
      <c r="J23" s="20" t="s">
        <v>223</v>
      </c>
      <c r="K23" s="20" t="s">
        <v>223</v>
      </c>
      <c r="L23" s="20" t="s">
        <v>223</v>
      </c>
      <c r="M23" s="20" t="s">
        <v>223</v>
      </c>
    </row>
    <row r="24" spans="1:13" x14ac:dyDescent="0.2">
      <c r="A24" s="30">
        <v>28</v>
      </c>
      <c r="B24" s="31" t="s">
        <v>30</v>
      </c>
      <c r="C24" s="32" t="s">
        <v>31</v>
      </c>
      <c r="D24" s="15">
        <v>1430</v>
      </c>
      <c r="E24" s="15">
        <v>13</v>
      </c>
      <c r="F24" s="15">
        <v>3</v>
      </c>
      <c r="G24" s="15">
        <v>1</v>
      </c>
      <c r="H24" s="20">
        <v>118</v>
      </c>
      <c r="I24" s="20">
        <v>122</v>
      </c>
      <c r="J24" s="20">
        <v>379</v>
      </c>
      <c r="K24" s="20">
        <v>15</v>
      </c>
      <c r="L24" s="20">
        <v>0</v>
      </c>
      <c r="M24" s="20">
        <v>1959</v>
      </c>
    </row>
    <row r="25" spans="1:13" x14ac:dyDescent="0.2">
      <c r="A25" s="30">
        <v>84</v>
      </c>
      <c r="B25" s="31" t="s">
        <v>32</v>
      </c>
      <c r="C25" s="32" t="s">
        <v>33</v>
      </c>
      <c r="D25" s="15">
        <v>262</v>
      </c>
      <c r="E25" s="15">
        <v>4</v>
      </c>
      <c r="F25" s="15">
        <v>3</v>
      </c>
      <c r="G25" s="15">
        <v>0</v>
      </c>
      <c r="H25" s="20">
        <v>18</v>
      </c>
      <c r="I25" s="20">
        <v>42</v>
      </c>
      <c r="J25" s="20">
        <v>26</v>
      </c>
      <c r="K25" s="20">
        <v>1</v>
      </c>
      <c r="L25" s="20">
        <v>0</v>
      </c>
      <c r="M25" s="20">
        <v>336</v>
      </c>
    </row>
    <row r="26" spans="1:13" x14ac:dyDescent="0.2">
      <c r="A26" s="30">
        <v>75</v>
      </c>
      <c r="B26" s="31" t="s">
        <v>34</v>
      </c>
      <c r="C26" s="32" t="s">
        <v>35</v>
      </c>
      <c r="D26" s="15">
        <v>1485</v>
      </c>
      <c r="E26" s="15">
        <v>12</v>
      </c>
      <c r="F26" s="15">
        <v>4</v>
      </c>
      <c r="G26" s="15">
        <v>2</v>
      </c>
      <c r="H26" s="20">
        <v>156</v>
      </c>
      <c r="I26" s="20">
        <v>162</v>
      </c>
      <c r="J26" s="20">
        <v>493</v>
      </c>
      <c r="K26" s="20">
        <v>6</v>
      </c>
      <c r="L26" s="20">
        <v>0</v>
      </c>
      <c r="M26" s="20">
        <v>1583</v>
      </c>
    </row>
    <row r="27" spans="1:13" x14ac:dyDescent="0.2">
      <c r="A27" s="30">
        <v>75</v>
      </c>
      <c r="B27" s="31" t="s">
        <v>36</v>
      </c>
      <c r="C27" s="32" t="s">
        <v>37</v>
      </c>
      <c r="D27" s="15">
        <v>2029</v>
      </c>
      <c r="E27" s="15">
        <v>33</v>
      </c>
      <c r="F27" s="15" t="s">
        <v>223</v>
      </c>
      <c r="G27" s="15" t="s">
        <v>223</v>
      </c>
      <c r="H27" s="20" t="s">
        <v>223</v>
      </c>
      <c r="I27" s="20">
        <v>158</v>
      </c>
      <c r="J27" s="20">
        <v>464</v>
      </c>
      <c r="K27" s="20">
        <v>7</v>
      </c>
      <c r="L27" s="20">
        <v>0</v>
      </c>
      <c r="M27" s="20">
        <v>2307</v>
      </c>
    </row>
    <row r="28" spans="1:13" x14ac:dyDescent="0.2">
      <c r="A28" s="30">
        <v>24</v>
      </c>
      <c r="B28" s="31" t="s">
        <v>38</v>
      </c>
      <c r="C28" s="32" t="s">
        <v>39</v>
      </c>
      <c r="D28" s="15">
        <v>1523</v>
      </c>
      <c r="E28" s="15">
        <v>11</v>
      </c>
      <c r="F28" s="15">
        <v>5</v>
      </c>
      <c r="G28" s="15">
        <v>2</v>
      </c>
      <c r="H28" s="20">
        <v>131</v>
      </c>
      <c r="I28" s="20">
        <v>138</v>
      </c>
      <c r="J28" s="20">
        <v>150</v>
      </c>
      <c r="K28" s="20">
        <v>2</v>
      </c>
      <c r="L28" s="20">
        <v>0</v>
      </c>
      <c r="M28" s="20">
        <v>1562</v>
      </c>
    </row>
    <row r="29" spans="1:13" x14ac:dyDescent="0.2">
      <c r="A29" s="30">
        <v>75</v>
      </c>
      <c r="B29" s="31" t="s">
        <v>40</v>
      </c>
      <c r="C29" s="32" t="s">
        <v>41</v>
      </c>
      <c r="D29" s="15">
        <v>525</v>
      </c>
      <c r="E29" s="15">
        <v>11</v>
      </c>
      <c r="F29" s="15">
        <v>0</v>
      </c>
      <c r="G29" s="15">
        <v>1</v>
      </c>
      <c r="H29" s="20">
        <v>23</v>
      </c>
      <c r="I29" s="20">
        <v>24</v>
      </c>
      <c r="J29" s="20">
        <v>157</v>
      </c>
      <c r="K29" s="20">
        <v>1</v>
      </c>
      <c r="L29" s="20">
        <v>0</v>
      </c>
      <c r="M29" s="20">
        <v>684</v>
      </c>
    </row>
    <row r="30" spans="1:13" x14ac:dyDescent="0.2">
      <c r="A30" s="30">
        <v>94</v>
      </c>
      <c r="B30" s="31" t="s">
        <v>42</v>
      </c>
      <c r="C30" s="32" t="s">
        <v>43</v>
      </c>
      <c r="D30" s="15" t="s">
        <v>223</v>
      </c>
      <c r="E30" s="15" t="s">
        <v>223</v>
      </c>
      <c r="F30" s="15" t="s">
        <v>223</v>
      </c>
      <c r="G30" s="15" t="s">
        <v>223</v>
      </c>
      <c r="H30" s="20" t="s">
        <v>223</v>
      </c>
      <c r="I30" s="20" t="s">
        <v>223</v>
      </c>
      <c r="J30" s="20" t="s">
        <v>223</v>
      </c>
      <c r="K30" s="20" t="s">
        <v>223</v>
      </c>
      <c r="L30" s="20" t="s">
        <v>223</v>
      </c>
      <c r="M30" s="20" t="s">
        <v>223</v>
      </c>
    </row>
    <row r="31" spans="1:13" x14ac:dyDescent="0.2">
      <c r="A31" s="30">
        <v>94</v>
      </c>
      <c r="B31" s="31" t="s">
        <v>44</v>
      </c>
      <c r="C31" s="32" t="s">
        <v>45</v>
      </c>
      <c r="D31" s="15">
        <v>712</v>
      </c>
      <c r="E31" s="15">
        <v>124</v>
      </c>
      <c r="F31" s="15">
        <v>23</v>
      </c>
      <c r="G31" s="15">
        <v>9</v>
      </c>
      <c r="H31" s="20">
        <v>37</v>
      </c>
      <c r="I31" s="20">
        <v>69</v>
      </c>
      <c r="J31" s="20">
        <v>103</v>
      </c>
      <c r="K31" s="20">
        <v>0</v>
      </c>
      <c r="L31" s="20">
        <v>0</v>
      </c>
      <c r="M31" s="20">
        <v>1008</v>
      </c>
    </row>
    <row r="32" spans="1:13" x14ac:dyDescent="0.2">
      <c r="A32" s="30">
        <v>27</v>
      </c>
      <c r="B32" s="31" t="s">
        <v>46</v>
      </c>
      <c r="C32" s="32" t="s">
        <v>47</v>
      </c>
      <c r="D32" s="15">
        <v>2017</v>
      </c>
      <c r="E32" s="15">
        <v>25</v>
      </c>
      <c r="F32" s="15">
        <v>15</v>
      </c>
      <c r="G32" s="15">
        <v>2</v>
      </c>
      <c r="H32" s="20">
        <v>270</v>
      </c>
      <c r="I32" s="20">
        <v>287</v>
      </c>
      <c r="J32" s="20">
        <v>175</v>
      </c>
      <c r="K32" s="20">
        <v>4</v>
      </c>
      <c r="L32" s="20">
        <v>0</v>
      </c>
      <c r="M32" s="20">
        <v>2117</v>
      </c>
    </row>
    <row r="33" spans="1:13" x14ac:dyDescent="0.2">
      <c r="A33" s="30">
        <v>53</v>
      </c>
      <c r="B33" s="31" t="s">
        <v>48</v>
      </c>
      <c r="C33" s="32" t="s">
        <v>49</v>
      </c>
      <c r="D33" s="15">
        <v>1682</v>
      </c>
      <c r="E33" s="15">
        <v>4</v>
      </c>
      <c r="F33" s="15">
        <v>1</v>
      </c>
      <c r="G33" s="15">
        <v>2</v>
      </c>
      <c r="H33" s="20">
        <v>290</v>
      </c>
      <c r="I33" s="20">
        <v>293</v>
      </c>
      <c r="J33" s="20">
        <v>234</v>
      </c>
      <c r="K33" s="20">
        <v>15</v>
      </c>
      <c r="L33" s="20">
        <v>5</v>
      </c>
      <c r="M33" s="20">
        <v>1869</v>
      </c>
    </row>
    <row r="34" spans="1:13" x14ac:dyDescent="0.2">
      <c r="A34" s="30">
        <v>75</v>
      </c>
      <c r="B34" s="31" t="s">
        <v>50</v>
      </c>
      <c r="C34" s="32" t="s">
        <v>51</v>
      </c>
      <c r="D34" s="15">
        <v>470</v>
      </c>
      <c r="E34" s="15">
        <v>3</v>
      </c>
      <c r="F34" s="15">
        <v>1</v>
      </c>
      <c r="G34" s="15">
        <v>0</v>
      </c>
      <c r="H34" s="20">
        <v>1</v>
      </c>
      <c r="I34" s="20">
        <v>2</v>
      </c>
      <c r="J34" s="20">
        <v>38</v>
      </c>
      <c r="K34" s="20">
        <v>0</v>
      </c>
      <c r="L34" s="20">
        <v>0</v>
      </c>
      <c r="M34" s="20">
        <v>523</v>
      </c>
    </row>
    <row r="35" spans="1:13" x14ac:dyDescent="0.2">
      <c r="A35" s="30">
        <v>75</v>
      </c>
      <c r="B35" s="31" t="s">
        <v>52</v>
      </c>
      <c r="C35" s="32" t="s">
        <v>53</v>
      </c>
      <c r="D35" s="15">
        <v>964</v>
      </c>
      <c r="E35" s="15">
        <v>12</v>
      </c>
      <c r="F35" s="15">
        <v>13</v>
      </c>
      <c r="G35" s="15">
        <v>4</v>
      </c>
      <c r="H35" s="20">
        <v>141</v>
      </c>
      <c r="I35" s="20">
        <v>158</v>
      </c>
      <c r="J35" s="20">
        <v>381</v>
      </c>
      <c r="K35" s="20">
        <v>8</v>
      </c>
      <c r="L35" s="20">
        <v>0</v>
      </c>
      <c r="M35" s="20">
        <v>1140</v>
      </c>
    </row>
    <row r="36" spans="1:13" x14ac:dyDescent="0.2">
      <c r="A36" s="30">
        <v>27</v>
      </c>
      <c r="B36" s="31" t="s">
        <v>54</v>
      </c>
      <c r="C36" s="32" t="s">
        <v>55</v>
      </c>
      <c r="D36" s="15">
        <v>1618</v>
      </c>
      <c r="E36" s="15">
        <v>20</v>
      </c>
      <c r="F36" s="15">
        <v>13</v>
      </c>
      <c r="G36" s="15">
        <v>6</v>
      </c>
      <c r="H36" s="20">
        <v>60</v>
      </c>
      <c r="I36" s="20">
        <v>79</v>
      </c>
      <c r="J36" s="20">
        <v>154</v>
      </c>
      <c r="K36" s="20">
        <v>6</v>
      </c>
      <c r="L36" s="20">
        <v>0</v>
      </c>
      <c r="M36" s="20">
        <v>1747</v>
      </c>
    </row>
    <row r="37" spans="1:13" x14ac:dyDescent="0.2">
      <c r="A37" s="30">
        <v>84</v>
      </c>
      <c r="B37" s="31" t="s">
        <v>56</v>
      </c>
      <c r="C37" s="32" t="s">
        <v>57</v>
      </c>
      <c r="D37" s="15">
        <v>2181</v>
      </c>
      <c r="E37" s="15">
        <v>22</v>
      </c>
      <c r="F37" s="15">
        <v>6</v>
      </c>
      <c r="G37" s="15">
        <v>4</v>
      </c>
      <c r="H37" s="20">
        <v>186</v>
      </c>
      <c r="I37" s="20">
        <v>196</v>
      </c>
      <c r="J37" s="20">
        <v>503</v>
      </c>
      <c r="K37" s="20">
        <v>0</v>
      </c>
      <c r="L37" s="20">
        <v>0</v>
      </c>
      <c r="M37" s="20">
        <v>2296</v>
      </c>
    </row>
    <row r="38" spans="1:13" x14ac:dyDescent="0.2">
      <c r="A38" s="30">
        <v>28</v>
      </c>
      <c r="B38" s="31" t="s">
        <v>58</v>
      </c>
      <c r="C38" s="32" t="s">
        <v>59</v>
      </c>
      <c r="D38" s="15">
        <v>1672</v>
      </c>
      <c r="E38" s="15">
        <v>10</v>
      </c>
      <c r="F38" s="15">
        <v>3</v>
      </c>
      <c r="G38" s="15">
        <v>0</v>
      </c>
      <c r="H38" s="20">
        <v>188</v>
      </c>
      <c r="I38" s="20">
        <v>191</v>
      </c>
      <c r="J38" s="20">
        <v>393</v>
      </c>
      <c r="K38" s="20">
        <v>3</v>
      </c>
      <c r="L38" s="20">
        <v>0</v>
      </c>
      <c r="M38" s="20">
        <v>1862</v>
      </c>
    </row>
    <row r="39" spans="1:13" x14ac:dyDescent="0.2">
      <c r="A39" s="30">
        <v>24</v>
      </c>
      <c r="B39" s="31" t="s">
        <v>60</v>
      </c>
      <c r="C39" s="32" t="s">
        <v>61</v>
      </c>
      <c r="D39" s="15">
        <v>765</v>
      </c>
      <c r="E39" s="15">
        <v>6</v>
      </c>
      <c r="F39" s="15">
        <v>3</v>
      </c>
      <c r="G39" s="15">
        <v>1</v>
      </c>
      <c r="H39" s="20">
        <v>46</v>
      </c>
      <c r="I39" s="20">
        <v>50</v>
      </c>
      <c r="J39" s="20">
        <v>127</v>
      </c>
      <c r="K39" s="20">
        <v>5</v>
      </c>
      <c r="L39" s="20">
        <v>0</v>
      </c>
      <c r="M39" s="20">
        <v>850</v>
      </c>
    </row>
    <row r="40" spans="1:13" x14ac:dyDescent="0.2">
      <c r="A40" s="30">
        <v>53</v>
      </c>
      <c r="B40" s="31" t="s">
        <v>62</v>
      </c>
      <c r="C40" s="32" t="s">
        <v>63</v>
      </c>
      <c r="D40" s="15" t="s">
        <v>223</v>
      </c>
      <c r="E40" s="15" t="s">
        <v>223</v>
      </c>
      <c r="F40" s="15" t="s">
        <v>223</v>
      </c>
      <c r="G40" s="15" t="s">
        <v>223</v>
      </c>
      <c r="H40" s="20" t="s">
        <v>223</v>
      </c>
      <c r="I40" s="20" t="s">
        <v>223</v>
      </c>
      <c r="J40" s="20" t="s">
        <v>223</v>
      </c>
      <c r="K40" s="20" t="s">
        <v>223</v>
      </c>
      <c r="L40" s="20" t="s">
        <v>223</v>
      </c>
      <c r="M40" s="20" t="s">
        <v>223</v>
      </c>
    </row>
    <row r="41" spans="1:13" x14ac:dyDescent="0.2">
      <c r="A41" s="30">
        <v>76</v>
      </c>
      <c r="B41" s="31" t="s">
        <v>64</v>
      </c>
      <c r="C41" s="32" t="s">
        <v>65</v>
      </c>
      <c r="D41" s="15">
        <v>1699</v>
      </c>
      <c r="E41" s="15">
        <v>10</v>
      </c>
      <c r="F41" s="15">
        <v>5</v>
      </c>
      <c r="G41" s="15">
        <v>0</v>
      </c>
      <c r="H41" s="20">
        <v>174</v>
      </c>
      <c r="I41" s="20">
        <v>179</v>
      </c>
      <c r="J41" s="20">
        <v>208</v>
      </c>
      <c r="K41" s="20">
        <v>8</v>
      </c>
      <c r="L41" s="20">
        <v>27</v>
      </c>
      <c r="M41" s="20">
        <v>213</v>
      </c>
    </row>
    <row r="42" spans="1:13" x14ac:dyDescent="0.2">
      <c r="A42" s="30">
        <v>76</v>
      </c>
      <c r="B42" s="31" t="s">
        <v>66</v>
      </c>
      <c r="C42" s="32" t="s">
        <v>67</v>
      </c>
      <c r="D42" s="15">
        <v>4984</v>
      </c>
      <c r="E42" s="15">
        <v>65</v>
      </c>
      <c r="F42" s="15">
        <v>10</v>
      </c>
      <c r="G42" s="15">
        <v>6</v>
      </c>
      <c r="H42" s="20">
        <v>188</v>
      </c>
      <c r="I42" s="20">
        <v>204</v>
      </c>
      <c r="J42" s="20">
        <v>918</v>
      </c>
      <c r="K42" s="20">
        <v>25</v>
      </c>
      <c r="L42" s="20">
        <v>0</v>
      </c>
      <c r="M42" s="20">
        <v>5299</v>
      </c>
    </row>
    <row r="43" spans="1:13" x14ac:dyDescent="0.2">
      <c r="A43" s="30">
        <v>76</v>
      </c>
      <c r="B43" s="31" t="s">
        <v>68</v>
      </c>
      <c r="C43" s="32" t="s">
        <v>69</v>
      </c>
      <c r="D43" s="15" t="s">
        <v>223</v>
      </c>
      <c r="E43" s="15" t="s">
        <v>223</v>
      </c>
      <c r="F43" s="15" t="s">
        <v>223</v>
      </c>
      <c r="G43" s="15" t="s">
        <v>223</v>
      </c>
      <c r="H43" s="20" t="s">
        <v>223</v>
      </c>
      <c r="I43" s="20" t="s">
        <v>223</v>
      </c>
      <c r="J43" s="20" t="s">
        <v>223</v>
      </c>
      <c r="K43" s="20" t="s">
        <v>223</v>
      </c>
      <c r="L43" s="20" t="s">
        <v>223</v>
      </c>
      <c r="M43" s="20" t="s">
        <v>223</v>
      </c>
    </row>
    <row r="44" spans="1:13" x14ac:dyDescent="0.2">
      <c r="A44" s="30">
        <v>75</v>
      </c>
      <c r="B44" s="31" t="s">
        <v>70</v>
      </c>
      <c r="C44" s="32" t="s">
        <v>71</v>
      </c>
      <c r="D44" s="15">
        <v>5687</v>
      </c>
      <c r="E44" s="15">
        <v>60</v>
      </c>
      <c r="F44" s="15">
        <v>22</v>
      </c>
      <c r="G44" s="15">
        <v>17</v>
      </c>
      <c r="H44" s="20">
        <v>158</v>
      </c>
      <c r="I44" s="20">
        <v>197</v>
      </c>
      <c r="J44" s="20">
        <v>1192</v>
      </c>
      <c r="K44" s="20">
        <v>20</v>
      </c>
      <c r="L44" s="20">
        <v>6</v>
      </c>
      <c r="M44" s="20">
        <v>6787</v>
      </c>
    </row>
    <row r="45" spans="1:13" x14ac:dyDescent="0.2">
      <c r="A45" s="30">
        <v>76</v>
      </c>
      <c r="B45" s="31" t="s">
        <v>72</v>
      </c>
      <c r="C45" s="32" t="s">
        <v>73</v>
      </c>
      <c r="D45" s="15">
        <v>3794</v>
      </c>
      <c r="E45" s="15">
        <v>31</v>
      </c>
      <c r="F45" s="15">
        <v>24</v>
      </c>
      <c r="G45" s="15">
        <v>9</v>
      </c>
      <c r="H45" s="20">
        <v>154</v>
      </c>
      <c r="I45" s="20">
        <v>187</v>
      </c>
      <c r="J45" s="20">
        <v>395</v>
      </c>
      <c r="K45" s="20">
        <v>7</v>
      </c>
      <c r="L45" s="20">
        <v>100</v>
      </c>
      <c r="M45" s="20">
        <v>4023</v>
      </c>
    </row>
    <row r="46" spans="1:13" x14ac:dyDescent="0.2">
      <c r="A46" s="30">
        <v>53</v>
      </c>
      <c r="B46" s="31" t="s">
        <v>74</v>
      </c>
      <c r="C46" s="32" t="s">
        <v>75</v>
      </c>
      <c r="D46" s="15">
        <v>2973</v>
      </c>
      <c r="E46" s="15">
        <v>24</v>
      </c>
      <c r="F46" s="15">
        <v>11</v>
      </c>
      <c r="G46" s="15">
        <v>1</v>
      </c>
      <c r="H46" s="20">
        <v>295</v>
      </c>
      <c r="I46" s="20">
        <v>319</v>
      </c>
      <c r="J46" s="20">
        <v>417</v>
      </c>
      <c r="K46" s="20">
        <v>16</v>
      </c>
      <c r="L46" s="20">
        <v>33</v>
      </c>
      <c r="M46" s="20">
        <v>3060</v>
      </c>
    </row>
    <row r="47" spans="1:13" x14ac:dyDescent="0.2">
      <c r="A47" s="30">
        <v>24</v>
      </c>
      <c r="B47" s="31" t="s">
        <v>76</v>
      </c>
      <c r="C47" s="32" t="s">
        <v>77</v>
      </c>
      <c r="D47" s="15">
        <v>812</v>
      </c>
      <c r="E47" s="15">
        <v>10</v>
      </c>
      <c r="F47" s="15">
        <v>3</v>
      </c>
      <c r="G47" s="15">
        <v>0</v>
      </c>
      <c r="H47" s="20">
        <v>71</v>
      </c>
      <c r="I47" s="20">
        <v>74</v>
      </c>
      <c r="J47" s="20">
        <v>215</v>
      </c>
      <c r="K47" s="20">
        <v>2</v>
      </c>
      <c r="L47" s="20">
        <v>0</v>
      </c>
      <c r="M47" s="20">
        <v>855</v>
      </c>
    </row>
    <row r="48" spans="1:13" x14ac:dyDescent="0.2">
      <c r="A48" s="30">
        <v>24</v>
      </c>
      <c r="B48" s="31" t="s">
        <v>78</v>
      </c>
      <c r="C48" s="32" t="s">
        <v>79</v>
      </c>
      <c r="D48" s="15">
        <v>1446</v>
      </c>
      <c r="E48" s="15">
        <v>15</v>
      </c>
      <c r="F48" s="15">
        <v>11</v>
      </c>
      <c r="G48" s="15">
        <v>3</v>
      </c>
      <c r="H48" s="20">
        <v>84</v>
      </c>
      <c r="I48" s="20">
        <v>98</v>
      </c>
      <c r="J48" s="20">
        <v>267</v>
      </c>
      <c r="K48" s="20">
        <v>13</v>
      </c>
      <c r="L48" s="20">
        <v>0</v>
      </c>
      <c r="M48" s="20">
        <v>1304</v>
      </c>
    </row>
    <row r="49" spans="1:13" x14ac:dyDescent="0.2">
      <c r="A49" s="30">
        <v>84</v>
      </c>
      <c r="B49" s="31" t="s">
        <v>80</v>
      </c>
      <c r="C49" s="32" t="s">
        <v>81</v>
      </c>
      <c r="D49" s="15" t="s">
        <v>223</v>
      </c>
      <c r="E49" s="15">
        <v>69</v>
      </c>
      <c r="F49" s="15">
        <v>19</v>
      </c>
      <c r="G49" s="15">
        <v>13</v>
      </c>
      <c r="H49" s="20">
        <v>332</v>
      </c>
      <c r="I49" s="20">
        <v>365</v>
      </c>
      <c r="J49" s="20">
        <v>1380</v>
      </c>
      <c r="K49" s="20">
        <v>32</v>
      </c>
      <c r="L49" s="20">
        <v>0</v>
      </c>
      <c r="M49" s="20" t="s">
        <v>223</v>
      </c>
    </row>
    <row r="50" spans="1:13" x14ac:dyDescent="0.2">
      <c r="A50" s="30">
        <v>27</v>
      </c>
      <c r="B50" s="31" t="s">
        <v>82</v>
      </c>
      <c r="C50" s="32" t="s">
        <v>83</v>
      </c>
      <c r="D50" s="15">
        <v>754</v>
      </c>
      <c r="E50" s="15">
        <v>9</v>
      </c>
      <c r="F50" s="15">
        <v>7</v>
      </c>
      <c r="G50" s="15">
        <v>0</v>
      </c>
      <c r="H50" s="20">
        <v>224</v>
      </c>
      <c r="I50" s="20">
        <v>231</v>
      </c>
      <c r="J50" s="20">
        <v>199</v>
      </c>
      <c r="K50" s="20">
        <v>7</v>
      </c>
      <c r="L50" s="20">
        <v>0</v>
      </c>
      <c r="M50" s="20">
        <v>978</v>
      </c>
    </row>
    <row r="51" spans="1:13" x14ac:dyDescent="0.2">
      <c r="A51" s="30">
        <v>75</v>
      </c>
      <c r="B51" s="31" t="s">
        <v>84</v>
      </c>
      <c r="C51" s="32" t="s">
        <v>85</v>
      </c>
      <c r="D51" s="15">
        <v>853</v>
      </c>
      <c r="E51" s="15">
        <v>0</v>
      </c>
      <c r="F51" s="15">
        <v>0</v>
      </c>
      <c r="G51" s="15">
        <v>0</v>
      </c>
      <c r="H51" s="20">
        <v>45</v>
      </c>
      <c r="I51" s="20">
        <v>45</v>
      </c>
      <c r="J51" s="20">
        <v>140</v>
      </c>
      <c r="K51" s="20">
        <v>2</v>
      </c>
      <c r="L51" s="20">
        <v>0</v>
      </c>
      <c r="M51" s="20">
        <v>890</v>
      </c>
    </row>
    <row r="52" spans="1:13" x14ac:dyDescent="0.2">
      <c r="A52" s="30">
        <v>24</v>
      </c>
      <c r="B52" s="31" t="s">
        <v>86</v>
      </c>
      <c r="C52" s="32" t="s">
        <v>87</v>
      </c>
      <c r="D52" s="15">
        <v>1070</v>
      </c>
      <c r="E52" s="15">
        <v>12</v>
      </c>
      <c r="F52" s="15">
        <v>9</v>
      </c>
      <c r="G52" s="15">
        <v>4</v>
      </c>
      <c r="H52" s="20">
        <v>64</v>
      </c>
      <c r="I52" s="20">
        <v>77</v>
      </c>
      <c r="J52" s="20">
        <v>286</v>
      </c>
      <c r="K52" s="20">
        <v>12</v>
      </c>
      <c r="L52" s="20">
        <v>6</v>
      </c>
      <c r="M52" s="20">
        <v>1187</v>
      </c>
    </row>
    <row r="53" spans="1:13" x14ac:dyDescent="0.2">
      <c r="A53" s="30">
        <v>84</v>
      </c>
      <c r="B53" s="31" t="s">
        <v>88</v>
      </c>
      <c r="C53" s="32" t="s">
        <v>89</v>
      </c>
      <c r="D53" s="15">
        <v>2422</v>
      </c>
      <c r="E53" s="15">
        <v>53</v>
      </c>
      <c r="F53" s="15">
        <v>7</v>
      </c>
      <c r="G53" s="15">
        <v>4</v>
      </c>
      <c r="H53" s="20">
        <v>456</v>
      </c>
      <c r="I53" s="20">
        <v>467</v>
      </c>
      <c r="J53" s="20">
        <v>535</v>
      </c>
      <c r="K53" s="20">
        <v>7</v>
      </c>
      <c r="L53" s="20">
        <v>0</v>
      </c>
      <c r="M53" s="20">
        <v>2653</v>
      </c>
    </row>
    <row r="54" spans="1:13" x14ac:dyDescent="0.2">
      <c r="A54" s="30">
        <v>84</v>
      </c>
      <c r="B54" s="31" t="s">
        <v>90</v>
      </c>
      <c r="C54" s="32" t="s">
        <v>91</v>
      </c>
      <c r="D54" s="15" t="s">
        <v>223</v>
      </c>
      <c r="E54" s="15" t="s">
        <v>223</v>
      </c>
      <c r="F54" s="15" t="s">
        <v>223</v>
      </c>
      <c r="G54" s="15" t="s">
        <v>223</v>
      </c>
      <c r="H54" s="20" t="s">
        <v>223</v>
      </c>
      <c r="I54" s="20" t="s">
        <v>223</v>
      </c>
      <c r="J54" s="20" t="s">
        <v>223</v>
      </c>
      <c r="K54" s="20" t="s">
        <v>223</v>
      </c>
      <c r="L54" s="20" t="s">
        <v>223</v>
      </c>
      <c r="M54" s="20" t="s">
        <v>223</v>
      </c>
    </row>
    <row r="55" spans="1:13" x14ac:dyDescent="0.2">
      <c r="A55" s="30">
        <v>52</v>
      </c>
      <c r="B55" s="31" t="s">
        <v>92</v>
      </c>
      <c r="C55" s="32" t="s">
        <v>93</v>
      </c>
      <c r="D55" s="15">
        <v>5095</v>
      </c>
      <c r="E55" s="15">
        <v>65</v>
      </c>
      <c r="F55" s="15">
        <v>39</v>
      </c>
      <c r="G55" s="15">
        <v>14</v>
      </c>
      <c r="H55" s="20">
        <v>487</v>
      </c>
      <c r="I55" s="20">
        <v>539</v>
      </c>
      <c r="J55" s="20">
        <v>603</v>
      </c>
      <c r="K55" s="20">
        <v>27</v>
      </c>
      <c r="L55" s="20">
        <v>0</v>
      </c>
      <c r="M55" s="20">
        <v>5353</v>
      </c>
    </row>
    <row r="56" spans="1:13" x14ac:dyDescent="0.2">
      <c r="A56" s="30">
        <v>24</v>
      </c>
      <c r="B56" s="31" t="s">
        <v>94</v>
      </c>
      <c r="C56" s="32" t="s">
        <v>95</v>
      </c>
      <c r="D56" s="15">
        <v>1507</v>
      </c>
      <c r="E56" s="15">
        <v>12</v>
      </c>
      <c r="F56" s="15">
        <v>1</v>
      </c>
      <c r="G56" s="15">
        <v>2</v>
      </c>
      <c r="H56" s="20">
        <v>240</v>
      </c>
      <c r="I56" s="20">
        <v>243</v>
      </c>
      <c r="J56" s="20">
        <v>249</v>
      </c>
      <c r="K56" s="20">
        <v>6</v>
      </c>
      <c r="L56" s="20">
        <v>0</v>
      </c>
      <c r="M56" s="20">
        <v>1624</v>
      </c>
    </row>
    <row r="57" spans="1:13" x14ac:dyDescent="0.2">
      <c r="A57" s="30">
        <v>76</v>
      </c>
      <c r="B57" s="31" t="s">
        <v>96</v>
      </c>
      <c r="C57" s="32" t="s">
        <v>97</v>
      </c>
      <c r="D57" s="15">
        <v>644</v>
      </c>
      <c r="E57" s="15">
        <v>15</v>
      </c>
      <c r="F57" s="15">
        <v>5</v>
      </c>
      <c r="G57" s="15">
        <v>0</v>
      </c>
      <c r="H57" s="20">
        <v>106</v>
      </c>
      <c r="I57" s="20">
        <v>111</v>
      </c>
      <c r="J57" s="20">
        <v>204</v>
      </c>
      <c r="K57" s="20">
        <v>6</v>
      </c>
      <c r="L57" s="20">
        <v>0</v>
      </c>
      <c r="M57" s="20" t="s">
        <v>223</v>
      </c>
    </row>
    <row r="58" spans="1:13" x14ac:dyDescent="0.2">
      <c r="A58" s="30">
        <v>75</v>
      </c>
      <c r="B58" s="31" t="s">
        <v>98</v>
      </c>
      <c r="C58" s="32" t="s">
        <v>99</v>
      </c>
      <c r="D58" s="15">
        <v>885</v>
      </c>
      <c r="E58" s="15">
        <v>12</v>
      </c>
      <c r="F58" s="15">
        <v>2</v>
      </c>
      <c r="G58" s="15">
        <v>3</v>
      </c>
      <c r="H58" s="20">
        <v>85</v>
      </c>
      <c r="I58" s="20">
        <v>90</v>
      </c>
      <c r="J58" s="20">
        <v>276</v>
      </c>
      <c r="K58" s="20">
        <v>5</v>
      </c>
      <c r="L58" s="20">
        <v>0</v>
      </c>
      <c r="M58" s="20">
        <v>964</v>
      </c>
    </row>
    <row r="59" spans="1:13" x14ac:dyDescent="0.2">
      <c r="A59" s="30">
        <v>76</v>
      </c>
      <c r="B59" s="31" t="s">
        <v>100</v>
      </c>
      <c r="C59" s="32" t="s">
        <v>101</v>
      </c>
      <c r="D59" s="15">
        <v>526</v>
      </c>
      <c r="E59" s="15">
        <v>2</v>
      </c>
      <c r="F59" s="15">
        <v>0</v>
      </c>
      <c r="G59" s="15">
        <v>1</v>
      </c>
      <c r="H59" s="20">
        <v>9</v>
      </c>
      <c r="I59" s="20">
        <v>10</v>
      </c>
      <c r="J59" s="20">
        <v>61</v>
      </c>
      <c r="K59" s="20">
        <v>2</v>
      </c>
      <c r="L59" s="20">
        <v>0</v>
      </c>
      <c r="M59" s="20">
        <v>544</v>
      </c>
    </row>
    <row r="60" spans="1:13" x14ac:dyDescent="0.2">
      <c r="A60" s="30">
        <v>52</v>
      </c>
      <c r="B60" s="31" t="s">
        <v>102</v>
      </c>
      <c r="C60" s="32" t="s">
        <v>103</v>
      </c>
      <c r="D60" s="15">
        <v>2808</v>
      </c>
      <c r="E60" s="15">
        <v>39</v>
      </c>
      <c r="F60" s="15">
        <v>12</v>
      </c>
      <c r="G60" s="15">
        <v>7</v>
      </c>
      <c r="H60" s="20">
        <v>221</v>
      </c>
      <c r="I60" s="20">
        <v>240</v>
      </c>
      <c r="J60" s="20">
        <v>646</v>
      </c>
      <c r="K60" s="20">
        <v>24</v>
      </c>
      <c r="L60" s="20">
        <v>0</v>
      </c>
      <c r="M60" s="20" t="s">
        <v>223</v>
      </c>
    </row>
    <row r="61" spans="1:13" x14ac:dyDescent="0.2">
      <c r="A61" s="30">
        <v>28</v>
      </c>
      <c r="B61" s="31" t="s">
        <v>104</v>
      </c>
      <c r="C61" s="32" t="s">
        <v>105</v>
      </c>
      <c r="D61" s="15">
        <v>1625</v>
      </c>
      <c r="E61" s="15">
        <v>12</v>
      </c>
      <c r="F61" s="15">
        <v>5</v>
      </c>
      <c r="G61" s="15">
        <v>4</v>
      </c>
      <c r="H61" s="20">
        <v>29</v>
      </c>
      <c r="I61" s="20">
        <v>38</v>
      </c>
      <c r="J61" s="20">
        <v>212</v>
      </c>
      <c r="K61" s="20">
        <v>7</v>
      </c>
      <c r="L61" s="20">
        <v>4</v>
      </c>
      <c r="M61" s="20">
        <v>1681</v>
      </c>
    </row>
    <row r="62" spans="1:13" x14ac:dyDescent="0.2">
      <c r="A62" s="30">
        <v>44</v>
      </c>
      <c r="B62" s="31" t="s">
        <v>106</v>
      </c>
      <c r="C62" s="32" t="s">
        <v>107</v>
      </c>
      <c r="D62" s="15">
        <v>1564</v>
      </c>
      <c r="E62" s="15">
        <v>49</v>
      </c>
      <c r="F62" s="15">
        <v>1</v>
      </c>
      <c r="G62" s="15">
        <v>0</v>
      </c>
      <c r="H62" s="20">
        <v>81</v>
      </c>
      <c r="I62" s="20">
        <v>82</v>
      </c>
      <c r="J62" s="20">
        <v>322</v>
      </c>
      <c r="K62" s="20">
        <v>13</v>
      </c>
      <c r="L62" s="20">
        <v>0</v>
      </c>
      <c r="M62" s="20">
        <v>1581</v>
      </c>
    </row>
    <row r="63" spans="1:13" x14ac:dyDescent="0.2">
      <c r="A63" s="30">
        <v>44</v>
      </c>
      <c r="B63" s="31" t="s">
        <v>108</v>
      </c>
      <c r="C63" s="32" t="s">
        <v>109</v>
      </c>
      <c r="D63" s="15">
        <v>710</v>
      </c>
      <c r="E63" s="15">
        <v>4</v>
      </c>
      <c r="F63" s="15">
        <v>4</v>
      </c>
      <c r="G63" s="15">
        <v>4</v>
      </c>
      <c r="H63" s="20">
        <v>42</v>
      </c>
      <c r="I63" s="20">
        <v>50</v>
      </c>
      <c r="J63" s="20">
        <v>139</v>
      </c>
      <c r="K63" s="20">
        <v>6</v>
      </c>
      <c r="L63" s="20">
        <v>0</v>
      </c>
      <c r="M63" s="20">
        <v>747</v>
      </c>
    </row>
    <row r="64" spans="1:13" x14ac:dyDescent="0.2">
      <c r="A64" s="30">
        <v>52</v>
      </c>
      <c r="B64" s="31" t="s">
        <v>110</v>
      </c>
      <c r="C64" s="32" t="s">
        <v>111</v>
      </c>
      <c r="D64" s="15" t="s">
        <v>223</v>
      </c>
      <c r="E64" s="15" t="s">
        <v>223</v>
      </c>
      <c r="F64" s="15" t="s">
        <v>223</v>
      </c>
      <c r="G64" s="15" t="s">
        <v>223</v>
      </c>
      <c r="H64" s="20" t="s">
        <v>223</v>
      </c>
      <c r="I64" s="20" t="s">
        <v>223</v>
      </c>
      <c r="J64" s="20" t="s">
        <v>223</v>
      </c>
      <c r="K64" s="20" t="s">
        <v>223</v>
      </c>
      <c r="L64" s="20" t="s">
        <v>223</v>
      </c>
      <c r="M64" s="20" t="s">
        <v>223</v>
      </c>
    </row>
    <row r="65" spans="1:13" x14ac:dyDescent="0.2">
      <c r="A65" s="30">
        <v>44</v>
      </c>
      <c r="B65" s="31" t="s">
        <v>112</v>
      </c>
      <c r="C65" s="32" t="s">
        <v>113</v>
      </c>
      <c r="D65" s="15">
        <v>2890</v>
      </c>
      <c r="E65" s="15">
        <v>27</v>
      </c>
      <c r="F65" s="15">
        <v>7</v>
      </c>
      <c r="G65" s="15">
        <v>4</v>
      </c>
      <c r="H65" s="20">
        <v>44</v>
      </c>
      <c r="I65" s="20">
        <v>55</v>
      </c>
      <c r="J65" s="20">
        <v>364</v>
      </c>
      <c r="K65" s="20">
        <v>12</v>
      </c>
      <c r="L65" s="20">
        <v>0</v>
      </c>
      <c r="M65" s="20">
        <v>2969</v>
      </c>
    </row>
    <row r="66" spans="1:13" x14ac:dyDescent="0.2">
      <c r="A66" s="30">
        <v>44</v>
      </c>
      <c r="B66" s="31" t="s">
        <v>114</v>
      </c>
      <c r="C66" s="32" t="s">
        <v>115</v>
      </c>
      <c r="D66" s="15">
        <v>446</v>
      </c>
      <c r="E66" s="15">
        <v>14</v>
      </c>
      <c r="F66" s="15">
        <v>1</v>
      </c>
      <c r="G66" s="15">
        <v>2</v>
      </c>
      <c r="H66" s="20">
        <v>0</v>
      </c>
      <c r="I66" s="20">
        <v>3</v>
      </c>
      <c r="J66" s="20">
        <v>29</v>
      </c>
      <c r="K66" s="20">
        <v>0</v>
      </c>
      <c r="L66" s="20">
        <v>0</v>
      </c>
      <c r="M66" s="20">
        <v>462</v>
      </c>
    </row>
    <row r="67" spans="1:13" x14ac:dyDescent="0.2">
      <c r="A67" s="30">
        <v>53</v>
      </c>
      <c r="B67" s="31" t="s">
        <v>116</v>
      </c>
      <c r="C67" s="32" t="s">
        <v>117</v>
      </c>
      <c r="D67" s="15">
        <v>1878</v>
      </c>
      <c r="E67" s="15">
        <v>28</v>
      </c>
      <c r="F67" s="15">
        <v>7</v>
      </c>
      <c r="G67" s="15">
        <v>6</v>
      </c>
      <c r="H67" s="20">
        <v>102</v>
      </c>
      <c r="I67" s="20">
        <v>115</v>
      </c>
      <c r="J67" s="20">
        <v>275</v>
      </c>
      <c r="K67" s="20">
        <v>14</v>
      </c>
      <c r="L67" s="20">
        <v>0</v>
      </c>
      <c r="M67" s="20">
        <v>1989</v>
      </c>
    </row>
    <row r="68" spans="1:13" x14ac:dyDescent="0.2">
      <c r="A68" s="30">
        <v>44</v>
      </c>
      <c r="B68" s="31" t="s">
        <v>118</v>
      </c>
      <c r="C68" s="32" t="s">
        <v>119</v>
      </c>
      <c r="D68" s="15">
        <v>1622</v>
      </c>
      <c r="E68" s="15">
        <v>26</v>
      </c>
      <c r="F68" s="15">
        <v>3</v>
      </c>
      <c r="G68" s="15">
        <v>7</v>
      </c>
      <c r="H68" s="20">
        <v>156</v>
      </c>
      <c r="I68" s="20">
        <v>166</v>
      </c>
      <c r="J68" s="20">
        <v>333</v>
      </c>
      <c r="K68" s="20">
        <v>18</v>
      </c>
      <c r="L68" s="20">
        <v>0</v>
      </c>
      <c r="M68" s="20">
        <v>1897</v>
      </c>
    </row>
    <row r="69" spans="1:13" x14ac:dyDescent="0.2">
      <c r="A69" s="30">
        <v>27</v>
      </c>
      <c r="B69" s="31" t="s">
        <v>120</v>
      </c>
      <c r="C69" s="32" t="s">
        <v>121</v>
      </c>
      <c r="D69" s="15">
        <v>878</v>
      </c>
      <c r="E69" s="15">
        <v>10</v>
      </c>
      <c r="F69" s="15">
        <v>4</v>
      </c>
      <c r="G69" s="15">
        <v>2</v>
      </c>
      <c r="H69" s="20">
        <v>86</v>
      </c>
      <c r="I69" s="20">
        <v>92</v>
      </c>
      <c r="J69" s="20">
        <v>220</v>
      </c>
      <c r="K69" s="20">
        <v>0</v>
      </c>
      <c r="L69" s="20">
        <v>1</v>
      </c>
      <c r="M69" s="20">
        <v>960</v>
      </c>
    </row>
    <row r="70" spans="1:13" x14ac:dyDescent="0.2">
      <c r="A70" s="30">
        <v>32</v>
      </c>
      <c r="B70" s="31" t="s">
        <v>122</v>
      </c>
      <c r="C70" s="32" t="s">
        <v>123</v>
      </c>
      <c r="D70" s="15">
        <v>10457</v>
      </c>
      <c r="E70" s="15">
        <v>141</v>
      </c>
      <c r="F70" s="15">
        <v>20</v>
      </c>
      <c r="G70" s="15">
        <v>15</v>
      </c>
      <c r="H70" s="20">
        <v>992</v>
      </c>
      <c r="I70" s="20">
        <v>1024</v>
      </c>
      <c r="J70" s="20">
        <v>2224</v>
      </c>
      <c r="K70" s="20">
        <v>60</v>
      </c>
      <c r="L70" s="20">
        <v>25</v>
      </c>
      <c r="M70" s="20">
        <v>11117</v>
      </c>
    </row>
    <row r="71" spans="1:13" x14ac:dyDescent="0.2">
      <c r="A71" s="30">
        <v>32</v>
      </c>
      <c r="B71" s="31" t="s">
        <v>124</v>
      </c>
      <c r="C71" s="32" t="s">
        <v>125</v>
      </c>
      <c r="D71" s="15" t="s">
        <v>223</v>
      </c>
      <c r="E71" s="15" t="s">
        <v>223</v>
      </c>
      <c r="F71" s="15" t="s">
        <v>223</v>
      </c>
      <c r="G71" s="15" t="s">
        <v>223</v>
      </c>
      <c r="H71" s="20" t="s">
        <v>223</v>
      </c>
      <c r="I71" s="20" t="s">
        <v>223</v>
      </c>
      <c r="J71" s="20" t="s">
        <v>223</v>
      </c>
      <c r="K71" s="20" t="s">
        <v>223</v>
      </c>
      <c r="L71" s="20" t="s">
        <v>223</v>
      </c>
      <c r="M71" s="20" t="s">
        <v>223</v>
      </c>
    </row>
    <row r="72" spans="1:13" x14ac:dyDescent="0.2">
      <c r="A72" s="30">
        <v>28</v>
      </c>
      <c r="B72" s="31" t="s">
        <v>126</v>
      </c>
      <c r="C72" s="32" t="s">
        <v>127</v>
      </c>
      <c r="D72" s="15" t="s">
        <v>223</v>
      </c>
      <c r="E72" s="15" t="s">
        <v>223</v>
      </c>
      <c r="F72" s="15" t="s">
        <v>223</v>
      </c>
      <c r="G72" s="15" t="s">
        <v>223</v>
      </c>
      <c r="H72" s="20" t="s">
        <v>223</v>
      </c>
      <c r="I72" s="20" t="s">
        <v>223</v>
      </c>
      <c r="J72" s="20" t="s">
        <v>223</v>
      </c>
      <c r="K72" s="20" t="s">
        <v>223</v>
      </c>
      <c r="L72" s="20" t="s">
        <v>223</v>
      </c>
      <c r="M72" s="20" t="s">
        <v>223</v>
      </c>
    </row>
    <row r="73" spans="1:13" x14ac:dyDescent="0.2">
      <c r="A73" s="30">
        <v>32</v>
      </c>
      <c r="B73" s="31" t="s">
        <v>128</v>
      </c>
      <c r="C73" s="32" t="s">
        <v>129</v>
      </c>
      <c r="D73" s="15">
        <v>4138</v>
      </c>
      <c r="E73" s="15">
        <v>51</v>
      </c>
      <c r="F73" s="15" t="s">
        <v>223</v>
      </c>
      <c r="G73" s="15" t="s">
        <v>223</v>
      </c>
      <c r="H73" s="20" t="s">
        <v>223</v>
      </c>
      <c r="I73" s="20">
        <v>426</v>
      </c>
      <c r="J73" s="20">
        <v>1987</v>
      </c>
      <c r="K73" s="20">
        <v>27</v>
      </c>
      <c r="L73" s="20">
        <v>43</v>
      </c>
      <c r="M73" s="20">
        <v>4897</v>
      </c>
    </row>
    <row r="74" spans="1:13" x14ac:dyDescent="0.2">
      <c r="A74" s="30">
        <v>84</v>
      </c>
      <c r="B74" s="31" t="s">
        <v>130</v>
      </c>
      <c r="C74" s="32" t="s">
        <v>131</v>
      </c>
      <c r="D74" s="15">
        <v>1636</v>
      </c>
      <c r="E74" s="15">
        <v>8</v>
      </c>
      <c r="F74" s="15">
        <v>1</v>
      </c>
      <c r="G74" s="15">
        <v>1</v>
      </c>
      <c r="H74" s="20">
        <v>165</v>
      </c>
      <c r="I74" s="20">
        <v>167</v>
      </c>
      <c r="J74" s="20">
        <v>481</v>
      </c>
      <c r="K74" s="20">
        <v>11</v>
      </c>
      <c r="L74" s="20">
        <v>0</v>
      </c>
      <c r="M74" s="20">
        <v>1771</v>
      </c>
    </row>
    <row r="75" spans="1:13" x14ac:dyDescent="0.2">
      <c r="A75" s="30">
        <v>75</v>
      </c>
      <c r="B75" s="31" t="s">
        <v>132</v>
      </c>
      <c r="C75" s="32" t="s">
        <v>133</v>
      </c>
      <c r="D75" s="15" t="s">
        <v>223</v>
      </c>
      <c r="E75" s="15">
        <v>49</v>
      </c>
      <c r="F75" s="15">
        <v>15</v>
      </c>
      <c r="G75" s="15">
        <v>6</v>
      </c>
      <c r="H75" s="20">
        <v>259</v>
      </c>
      <c r="I75" s="20">
        <v>280</v>
      </c>
      <c r="J75" s="20">
        <v>479</v>
      </c>
      <c r="K75" s="20">
        <v>5</v>
      </c>
      <c r="L75" s="20">
        <v>0</v>
      </c>
      <c r="M75" s="20">
        <v>2116</v>
      </c>
    </row>
    <row r="76" spans="1:13" x14ac:dyDescent="0.2">
      <c r="A76" s="30">
        <v>76</v>
      </c>
      <c r="B76" s="31" t="s">
        <v>134</v>
      </c>
      <c r="C76" s="32" t="s">
        <v>135</v>
      </c>
      <c r="D76" s="15">
        <v>790</v>
      </c>
      <c r="E76" s="15">
        <v>11</v>
      </c>
      <c r="F76" s="15">
        <v>9</v>
      </c>
      <c r="G76" s="15">
        <v>4</v>
      </c>
      <c r="H76" s="20">
        <v>53</v>
      </c>
      <c r="I76" s="20">
        <v>66</v>
      </c>
      <c r="J76" s="20">
        <v>66</v>
      </c>
      <c r="K76" s="20">
        <v>5</v>
      </c>
      <c r="L76" s="20">
        <v>0</v>
      </c>
      <c r="M76" s="20">
        <v>826</v>
      </c>
    </row>
    <row r="77" spans="1:13" x14ac:dyDescent="0.2">
      <c r="A77" s="30">
        <v>76</v>
      </c>
      <c r="B77" s="31" t="s">
        <v>136</v>
      </c>
      <c r="C77" s="32" t="s">
        <v>137</v>
      </c>
      <c r="D77" s="15">
        <v>1780</v>
      </c>
      <c r="E77" s="15">
        <v>4</v>
      </c>
      <c r="F77" s="15">
        <v>1</v>
      </c>
      <c r="G77" s="15">
        <v>0</v>
      </c>
      <c r="H77" s="20">
        <v>71</v>
      </c>
      <c r="I77" s="20">
        <v>72</v>
      </c>
      <c r="J77" s="20">
        <v>462</v>
      </c>
      <c r="K77" s="20">
        <v>7</v>
      </c>
      <c r="L77" s="20">
        <v>0</v>
      </c>
      <c r="M77" s="20">
        <v>1835</v>
      </c>
    </row>
    <row r="78" spans="1:13" x14ac:dyDescent="0.2">
      <c r="A78" s="30">
        <v>44</v>
      </c>
      <c r="B78" s="31" t="s">
        <v>138</v>
      </c>
      <c r="C78" s="32" t="s">
        <v>139</v>
      </c>
      <c r="D78" s="15">
        <v>3036</v>
      </c>
      <c r="E78" s="15">
        <v>10</v>
      </c>
      <c r="F78" s="15">
        <v>4</v>
      </c>
      <c r="G78" s="15">
        <v>5</v>
      </c>
      <c r="H78" s="20">
        <v>153</v>
      </c>
      <c r="I78" s="20">
        <v>164</v>
      </c>
      <c r="J78" s="20">
        <v>1023</v>
      </c>
      <c r="K78" s="20">
        <v>1016</v>
      </c>
      <c r="L78" s="20">
        <v>13</v>
      </c>
      <c r="M78" s="20">
        <v>21</v>
      </c>
    </row>
    <row r="79" spans="1:13" x14ac:dyDescent="0.2">
      <c r="A79" s="30">
        <v>44</v>
      </c>
      <c r="B79" s="31" t="s">
        <v>140</v>
      </c>
      <c r="C79" s="32" t="s">
        <v>141</v>
      </c>
      <c r="D79" s="15" t="s">
        <v>223</v>
      </c>
      <c r="E79" s="15" t="s">
        <v>223</v>
      </c>
      <c r="F79" s="15" t="s">
        <v>223</v>
      </c>
      <c r="G79" s="15" t="s">
        <v>223</v>
      </c>
      <c r="H79" s="20" t="s">
        <v>223</v>
      </c>
      <c r="I79" s="20" t="s">
        <v>223</v>
      </c>
      <c r="J79" s="20" t="s">
        <v>223</v>
      </c>
      <c r="K79" s="20" t="s">
        <v>223</v>
      </c>
      <c r="L79" s="20" t="s">
        <v>223</v>
      </c>
      <c r="M79" s="20" t="s">
        <v>223</v>
      </c>
    </row>
    <row r="80" spans="1:13" x14ac:dyDescent="0.2">
      <c r="A80" s="30">
        <v>84</v>
      </c>
      <c r="B80" s="31" t="s">
        <v>142</v>
      </c>
      <c r="C80" s="32" t="s">
        <v>143</v>
      </c>
      <c r="D80" s="15" t="s">
        <v>223</v>
      </c>
      <c r="E80" s="15" t="s">
        <v>223</v>
      </c>
      <c r="F80" s="15" t="s">
        <v>223</v>
      </c>
      <c r="G80" s="15" t="s">
        <v>223</v>
      </c>
      <c r="H80" s="20" t="s">
        <v>223</v>
      </c>
      <c r="I80" s="20" t="s">
        <v>223</v>
      </c>
      <c r="J80" s="20" t="s">
        <v>223</v>
      </c>
      <c r="K80" s="20" t="s">
        <v>223</v>
      </c>
      <c r="L80" s="20" t="s">
        <v>223</v>
      </c>
      <c r="M80" s="20" t="s">
        <v>223</v>
      </c>
    </row>
    <row r="81" spans="1:13" s="37" customFormat="1" x14ac:dyDescent="0.2">
      <c r="A81" s="33">
        <v>84</v>
      </c>
      <c r="B81" s="34" t="s">
        <v>144</v>
      </c>
      <c r="C81" s="35" t="s">
        <v>145</v>
      </c>
      <c r="D81" s="36" t="s">
        <v>223</v>
      </c>
      <c r="E81" s="16" t="s">
        <v>223</v>
      </c>
      <c r="F81" s="16">
        <v>441</v>
      </c>
      <c r="G81" s="16">
        <v>344</v>
      </c>
      <c r="H81" s="21" t="s">
        <v>223</v>
      </c>
      <c r="I81" s="21" t="s">
        <v>223</v>
      </c>
      <c r="J81" s="21">
        <v>945</v>
      </c>
      <c r="K81" s="21">
        <v>2</v>
      </c>
      <c r="L81" s="21">
        <v>0</v>
      </c>
      <c r="M81" s="21">
        <v>1772</v>
      </c>
    </row>
    <row r="82" spans="1:13" s="37" customFormat="1" x14ac:dyDescent="0.2">
      <c r="A82" s="33">
        <v>84</v>
      </c>
      <c r="B82" s="34" t="s">
        <v>146</v>
      </c>
      <c r="C82" s="35" t="s">
        <v>147</v>
      </c>
      <c r="D82" s="36">
        <v>3891</v>
      </c>
      <c r="E82" s="16">
        <v>18</v>
      </c>
      <c r="F82" s="16">
        <v>2</v>
      </c>
      <c r="G82" s="16">
        <v>1</v>
      </c>
      <c r="H82" s="21">
        <v>427</v>
      </c>
      <c r="I82" s="21">
        <v>430</v>
      </c>
      <c r="J82" s="21">
        <v>1035</v>
      </c>
      <c r="K82" s="21">
        <v>21</v>
      </c>
      <c r="L82" s="21">
        <v>0</v>
      </c>
      <c r="M82" s="21">
        <v>4303</v>
      </c>
    </row>
    <row r="83" spans="1:13" x14ac:dyDescent="0.2">
      <c r="A83" s="30">
        <v>27</v>
      </c>
      <c r="B83" s="31" t="s">
        <v>148</v>
      </c>
      <c r="C83" s="32" t="s">
        <v>149</v>
      </c>
      <c r="D83" s="15">
        <v>416</v>
      </c>
      <c r="E83" s="15">
        <v>14</v>
      </c>
      <c r="F83" s="15">
        <v>4</v>
      </c>
      <c r="G83" s="15">
        <v>1</v>
      </c>
      <c r="H83" s="20">
        <v>55</v>
      </c>
      <c r="I83" s="20">
        <v>60</v>
      </c>
      <c r="J83" s="20">
        <v>76</v>
      </c>
      <c r="K83" s="20">
        <v>2</v>
      </c>
      <c r="L83" s="20">
        <v>0</v>
      </c>
      <c r="M83" s="20" t="s">
        <v>223</v>
      </c>
    </row>
    <row r="84" spans="1:13" x14ac:dyDescent="0.2">
      <c r="A84" s="30">
        <v>27</v>
      </c>
      <c r="B84" s="31" t="s">
        <v>150</v>
      </c>
      <c r="C84" s="32" t="s">
        <v>151</v>
      </c>
      <c r="D84" s="15">
        <v>2006</v>
      </c>
      <c r="E84" s="15">
        <v>23</v>
      </c>
      <c r="F84" s="15">
        <v>13</v>
      </c>
      <c r="G84" s="15">
        <v>6</v>
      </c>
      <c r="H84" s="20">
        <v>411</v>
      </c>
      <c r="I84" s="20">
        <v>430</v>
      </c>
      <c r="J84" s="20">
        <v>558</v>
      </c>
      <c r="K84" s="20">
        <v>9</v>
      </c>
      <c r="L84" s="20">
        <v>0</v>
      </c>
      <c r="M84" s="20">
        <v>2230</v>
      </c>
    </row>
    <row r="85" spans="1:13" x14ac:dyDescent="0.2">
      <c r="A85" s="30">
        <v>52</v>
      </c>
      <c r="B85" s="31" t="s">
        <v>152</v>
      </c>
      <c r="C85" s="32" t="s">
        <v>153</v>
      </c>
      <c r="D85" s="15" t="s">
        <v>223</v>
      </c>
      <c r="E85" s="15" t="s">
        <v>223</v>
      </c>
      <c r="F85" s="15" t="s">
        <v>223</v>
      </c>
      <c r="G85" s="15">
        <v>8</v>
      </c>
      <c r="H85" s="20">
        <v>30</v>
      </c>
      <c r="I85" s="20" t="s">
        <v>223</v>
      </c>
      <c r="J85" s="20">
        <v>549</v>
      </c>
      <c r="K85" s="20">
        <v>17</v>
      </c>
      <c r="L85" s="20">
        <v>0</v>
      </c>
      <c r="M85" s="20">
        <v>1933</v>
      </c>
    </row>
    <row r="86" spans="1:13" x14ac:dyDescent="0.2">
      <c r="A86" s="30">
        <v>84</v>
      </c>
      <c r="B86" s="31" t="s">
        <v>154</v>
      </c>
      <c r="C86" s="32" t="s">
        <v>155</v>
      </c>
      <c r="D86" s="15">
        <v>1460</v>
      </c>
      <c r="E86" s="15">
        <v>7</v>
      </c>
      <c r="F86" s="15">
        <v>5</v>
      </c>
      <c r="G86" s="15">
        <v>5</v>
      </c>
      <c r="H86" s="20">
        <v>172</v>
      </c>
      <c r="I86" s="20">
        <v>182</v>
      </c>
      <c r="J86" s="20">
        <v>295</v>
      </c>
      <c r="K86" s="20">
        <v>10</v>
      </c>
      <c r="L86" s="20">
        <v>0</v>
      </c>
      <c r="M86" s="20">
        <v>1598</v>
      </c>
    </row>
    <row r="87" spans="1:13" x14ac:dyDescent="0.2">
      <c r="A87" s="30">
        <v>84</v>
      </c>
      <c r="B87" s="31" t="s">
        <v>156</v>
      </c>
      <c r="C87" s="32" t="s">
        <v>157</v>
      </c>
      <c r="D87" s="15">
        <v>2699</v>
      </c>
      <c r="E87" s="15">
        <v>32</v>
      </c>
      <c r="F87" s="15">
        <v>10</v>
      </c>
      <c r="G87" s="15">
        <v>6</v>
      </c>
      <c r="H87" s="20">
        <v>591</v>
      </c>
      <c r="I87" s="20">
        <v>605</v>
      </c>
      <c r="J87" s="20">
        <v>978</v>
      </c>
      <c r="K87" s="20">
        <v>17</v>
      </c>
      <c r="L87" s="20">
        <v>0</v>
      </c>
      <c r="M87" s="20">
        <v>3008</v>
      </c>
    </row>
    <row r="88" spans="1:13" x14ac:dyDescent="0.2">
      <c r="A88" s="30">
        <v>11</v>
      </c>
      <c r="B88" s="31" t="s">
        <v>158</v>
      </c>
      <c r="C88" s="32" t="s">
        <v>159</v>
      </c>
      <c r="D88" s="15">
        <v>4051</v>
      </c>
      <c r="E88" s="15">
        <v>17</v>
      </c>
      <c r="F88" s="15">
        <v>3</v>
      </c>
      <c r="G88" s="15">
        <v>1</v>
      </c>
      <c r="H88" s="20">
        <v>1049</v>
      </c>
      <c r="I88" s="20">
        <v>1052</v>
      </c>
      <c r="J88" s="20">
        <v>1341</v>
      </c>
      <c r="K88" s="20">
        <v>31</v>
      </c>
      <c r="L88" s="20">
        <v>10</v>
      </c>
      <c r="M88" s="20">
        <v>4525</v>
      </c>
    </row>
    <row r="89" spans="1:13" x14ac:dyDescent="0.2">
      <c r="A89" s="30">
        <v>28</v>
      </c>
      <c r="B89" s="31" t="s">
        <v>160</v>
      </c>
      <c r="C89" s="32" t="s">
        <v>161</v>
      </c>
      <c r="D89" s="15">
        <v>3417</v>
      </c>
      <c r="E89" s="15">
        <v>27</v>
      </c>
      <c r="F89" s="15">
        <v>9</v>
      </c>
      <c r="G89" s="15">
        <v>8</v>
      </c>
      <c r="H89" s="20">
        <v>95</v>
      </c>
      <c r="I89" s="20">
        <v>112</v>
      </c>
      <c r="J89" s="20">
        <v>526</v>
      </c>
      <c r="K89" s="20">
        <v>19</v>
      </c>
      <c r="L89" s="20">
        <v>0</v>
      </c>
      <c r="M89" s="20">
        <v>3557</v>
      </c>
    </row>
    <row r="90" spans="1:13" x14ac:dyDescent="0.2">
      <c r="A90" s="30">
        <v>11</v>
      </c>
      <c r="B90" s="31" t="s">
        <v>162</v>
      </c>
      <c r="C90" s="32" t="s">
        <v>163</v>
      </c>
      <c r="D90" s="15">
        <v>3023</v>
      </c>
      <c r="E90" s="15">
        <v>20</v>
      </c>
      <c r="F90" s="15">
        <v>22</v>
      </c>
      <c r="G90" s="15">
        <v>2</v>
      </c>
      <c r="H90" s="20">
        <v>129</v>
      </c>
      <c r="I90" s="20">
        <v>153</v>
      </c>
      <c r="J90" s="20">
        <v>840</v>
      </c>
      <c r="K90" s="20">
        <v>14</v>
      </c>
      <c r="L90" s="20">
        <v>6</v>
      </c>
      <c r="M90" s="20">
        <v>3169</v>
      </c>
    </row>
    <row r="91" spans="1:13" x14ac:dyDescent="0.2">
      <c r="A91" s="30">
        <v>11</v>
      </c>
      <c r="B91" s="31" t="s">
        <v>164</v>
      </c>
      <c r="C91" s="32" t="s">
        <v>165</v>
      </c>
      <c r="D91" s="15">
        <v>3270</v>
      </c>
      <c r="E91" s="15">
        <v>32</v>
      </c>
      <c r="F91" s="15">
        <v>12</v>
      </c>
      <c r="G91" s="15">
        <v>4</v>
      </c>
      <c r="H91" s="20">
        <v>517</v>
      </c>
      <c r="I91" s="20">
        <v>533</v>
      </c>
      <c r="J91" s="20">
        <v>1039</v>
      </c>
      <c r="K91" s="20">
        <v>18</v>
      </c>
      <c r="L91" s="20">
        <v>0</v>
      </c>
      <c r="M91" s="20">
        <v>3496</v>
      </c>
    </row>
    <row r="92" spans="1:13" x14ac:dyDescent="0.2">
      <c r="A92" s="30">
        <v>75</v>
      </c>
      <c r="B92" s="31" t="s">
        <v>166</v>
      </c>
      <c r="C92" s="32" t="s">
        <v>167</v>
      </c>
      <c r="D92" s="15">
        <v>1321</v>
      </c>
      <c r="E92" s="15">
        <v>26</v>
      </c>
      <c r="F92" s="15">
        <v>5</v>
      </c>
      <c r="G92" s="15">
        <v>4</v>
      </c>
      <c r="H92" s="20">
        <v>99</v>
      </c>
      <c r="I92" s="20">
        <v>108</v>
      </c>
      <c r="J92" s="20">
        <v>85</v>
      </c>
      <c r="K92" s="20">
        <v>1</v>
      </c>
      <c r="L92" s="20">
        <v>0</v>
      </c>
      <c r="M92" s="20">
        <v>1121</v>
      </c>
    </row>
    <row r="93" spans="1:13" x14ac:dyDescent="0.2">
      <c r="A93" s="30">
        <v>32</v>
      </c>
      <c r="B93" s="31" t="s">
        <v>168</v>
      </c>
      <c r="C93" s="32" t="s">
        <v>169</v>
      </c>
      <c r="D93" s="15">
        <v>1775</v>
      </c>
      <c r="E93" s="15">
        <v>27</v>
      </c>
      <c r="F93" s="15">
        <v>13</v>
      </c>
      <c r="G93" s="15">
        <v>2</v>
      </c>
      <c r="H93" s="20">
        <v>11</v>
      </c>
      <c r="I93" s="20">
        <v>240</v>
      </c>
      <c r="J93" s="20">
        <v>413</v>
      </c>
      <c r="K93" s="20">
        <v>3</v>
      </c>
      <c r="L93" s="20">
        <v>0</v>
      </c>
      <c r="M93" s="20">
        <v>1968</v>
      </c>
    </row>
    <row r="94" spans="1:13" x14ac:dyDescent="0.2">
      <c r="A94" s="30">
        <v>76</v>
      </c>
      <c r="B94" s="31" t="s">
        <v>170</v>
      </c>
      <c r="C94" s="32" t="s">
        <v>171</v>
      </c>
      <c r="D94" s="15">
        <v>867</v>
      </c>
      <c r="E94" s="15">
        <v>11</v>
      </c>
      <c r="F94" s="15">
        <v>0</v>
      </c>
      <c r="G94" s="15">
        <v>0</v>
      </c>
      <c r="H94" s="20">
        <v>202</v>
      </c>
      <c r="I94" s="20">
        <v>202</v>
      </c>
      <c r="J94" s="20">
        <v>134</v>
      </c>
      <c r="K94" s="20">
        <v>5</v>
      </c>
      <c r="L94" s="20">
        <v>0</v>
      </c>
      <c r="M94" s="20">
        <v>1074</v>
      </c>
    </row>
    <row r="95" spans="1:13" x14ac:dyDescent="0.2">
      <c r="A95" s="30">
        <v>76</v>
      </c>
      <c r="B95" s="31" t="s">
        <v>172</v>
      </c>
      <c r="C95" s="32" t="s">
        <v>173</v>
      </c>
      <c r="D95" s="15">
        <v>719</v>
      </c>
      <c r="E95" s="15">
        <v>11</v>
      </c>
      <c r="F95" s="15">
        <v>1</v>
      </c>
      <c r="G95" s="15">
        <v>4</v>
      </c>
      <c r="H95" s="20">
        <v>253</v>
      </c>
      <c r="I95" s="20">
        <v>258</v>
      </c>
      <c r="J95" s="20">
        <v>70</v>
      </c>
      <c r="K95" s="20">
        <v>2</v>
      </c>
      <c r="L95" s="20">
        <v>0</v>
      </c>
      <c r="M95" s="20">
        <v>929</v>
      </c>
    </row>
    <row r="96" spans="1:13" x14ac:dyDescent="0.2">
      <c r="A96" s="30">
        <v>93</v>
      </c>
      <c r="B96" s="31" t="s">
        <v>174</v>
      </c>
      <c r="C96" s="32" t="s">
        <v>175</v>
      </c>
      <c r="D96" s="15">
        <v>3977</v>
      </c>
      <c r="E96" s="15">
        <v>29</v>
      </c>
      <c r="F96" s="15">
        <v>12</v>
      </c>
      <c r="G96" s="15">
        <v>6</v>
      </c>
      <c r="H96" s="20">
        <v>286</v>
      </c>
      <c r="I96" s="20">
        <v>304</v>
      </c>
      <c r="J96" s="20">
        <v>638</v>
      </c>
      <c r="K96" s="20">
        <v>7</v>
      </c>
      <c r="L96" s="20">
        <v>7</v>
      </c>
      <c r="M96" s="20">
        <v>4100</v>
      </c>
    </row>
    <row r="97" spans="1:13" x14ac:dyDescent="0.2">
      <c r="A97" s="30">
        <v>93</v>
      </c>
      <c r="B97" s="31" t="s">
        <v>176</v>
      </c>
      <c r="C97" s="32" t="s">
        <v>177</v>
      </c>
      <c r="D97" s="15">
        <v>1148</v>
      </c>
      <c r="E97" s="15">
        <v>21</v>
      </c>
      <c r="F97" s="15">
        <v>6</v>
      </c>
      <c r="G97" s="15">
        <v>1</v>
      </c>
      <c r="H97" s="20">
        <v>241</v>
      </c>
      <c r="I97" s="20">
        <v>248</v>
      </c>
      <c r="J97" s="20">
        <v>365</v>
      </c>
      <c r="K97" s="20">
        <v>10</v>
      </c>
      <c r="L97" s="20">
        <v>1</v>
      </c>
      <c r="M97" s="20">
        <v>1512</v>
      </c>
    </row>
    <row r="98" spans="1:13" x14ac:dyDescent="0.2">
      <c r="A98" s="30">
        <v>52</v>
      </c>
      <c r="B98" s="31" t="s">
        <v>178</v>
      </c>
      <c r="C98" s="32" t="s">
        <v>179</v>
      </c>
      <c r="D98" s="15">
        <v>2569</v>
      </c>
      <c r="E98" s="15">
        <v>28</v>
      </c>
      <c r="F98" s="15">
        <v>7</v>
      </c>
      <c r="G98" s="15">
        <v>3</v>
      </c>
      <c r="H98" s="20">
        <v>395</v>
      </c>
      <c r="I98" s="20">
        <v>405</v>
      </c>
      <c r="J98" s="20">
        <v>707</v>
      </c>
      <c r="K98" s="20">
        <v>7</v>
      </c>
      <c r="L98" s="20">
        <v>0</v>
      </c>
      <c r="M98" s="20">
        <v>2795</v>
      </c>
    </row>
    <row r="99" spans="1:13" x14ac:dyDescent="0.2">
      <c r="A99" s="30">
        <v>75</v>
      </c>
      <c r="B99" s="31" t="s">
        <v>180</v>
      </c>
      <c r="C99" s="32" t="s">
        <v>181</v>
      </c>
      <c r="D99" s="15">
        <v>1244</v>
      </c>
      <c r="E99" s="15">
        <v>9</v>
      </c>
      <c r="F99" s="15">
        <v>5</v>
      </c>
      <c r="G99" s="15">
        <v>2</v>
      </c>
      <c r="H99" s="20">
        <v>20</v>
      </c>
      <c r="I99" s="20">
        <v>27</v>
      </c>
      <c r="J99" s="20">
        <v>80</v>
      </c>
      <c r="K99" s="20">
        <v>7</v>
      </c>
      <c r="L99" s="20">
        <v>0</v>
      </c>
      <c r="M99" s="20">
        <v>1280</v>
      </c>
    </row>
    <row r="100" spans="1:13" x14ac:dyDescent="0.2">
      <c r="A100" s="30">
        <v>75</v>
      </c>
      <c r="B100" s="31" t="s">
        <v>182</v>
      </c>
      <c r="C100" s="32" t="s">
        <v>183</v>
      </c>
      <c r="D100" s="15">
        <v>1184</v>
      </c>
      <c r="E100" s="15">
        <v>6</v>
      </c>
      <c r="F100" s="15">
        <v>4</v>
      </c>
      <c r="G100" s="15">
        <v>2</v>
      </c>
      <c r="H100" s="20">
        <v>201</v>
      </c>
      <c r="I100" s="20">
        <v>207</v>
      </c>
      <c r="J100" s="20">
        <v>341</v>
      </c>
      <c r="K100" s="20">
        <v>13</v>
      </c>
      <c r="L100" s="20">
        <v>0</v>
      </c>
      <c r="M100" s="20">
        <v>1317</v>
      </c>
    </row>
    <row r="101" spans="1:13" x14ac:dyDescent="0.2">
      <c r="A101" s="30">
        <v>44</v>
      </c>
      <c r="B101" s="31" t="s">
        <v>184</v>
      </c>
      <c r="C101" s="32" t="s">
        <v>185</v>
      </c>
      <c r="D101" s="15">
        <v>951</v>
      </c>
      <c r="E101" s="15">
        <v>11</v>
      </c>
      <c r="F101" s="15">
        <v>4</v>
      </c>
      <c r="G101" s="15">
        <v>4</v>
      </c>
      <c r="H101" s="20">
        <v>104</v>
      </c>
      <c r="I101" s="20">
        <v>112</v>
      </c>
      <c r="J101" s="20">
        <v>132</v>
      </c>
      <c r="K101" s="20">
        <v>7</v>
      </c>
      <c r="L101" s="20">
        <v>0</v>
      </c>
      <c r="M101" s="20">
        <v>1042</v>
      </c>
    </row>
    <row r="102" spans="1:13" x14ac:dyDescent="0.2">
      <c r="A102" s="30">
        <v>27</v>
      </c>
      <c r="B102" s="31" t="s">
        <v>186</v>
      </c>
      <c r="C102" s="32" t="s">
        <v>187</v>
      </c>
      <c r="D102" s="15">
        <v>998</v>
      </c>
      <c r="E102" s="15">
        <v>13</v>
      </c>
      <c r="F102" s="15">
        <v>0</v>
      </c>
      <c r="G102" s="15">
        <v>4</v>
      </c>
      <c r="H102" s="20">
        <v>26</v>
      </c>
      <c r="I102" s="20">
        <v>30</v>
      </c>
      <c r="J102" s="20">
        <v>94</v>
      </c>
      <c r="K102" s="20">
        <v>5</v>
      </c>
      <c r="L102" s="20">
        <v>0</v>
      </c>
      <c r="M102" s="20">
        <v>1074</v>
      </c>
    </row>
    <row r="103" spans="1:13" x14ac:dyDescent="0.2">
      <c r="A103" s="30">
        <v>27</v>
      </c>
      <c r="B103" s="31" t="s">
        <v>188</v>
      </c>
      <c r="C103" s="32" t="s">
        <v>189</v>
      </c>
      <c r="D103" s="15">
        <v>442</v>
      </c>
      <c r="E103" s="15">
        <v>9</v>
      </c>
      <c r="F103" s="15">
        <v>3</v>
      </c>
      <c r="G103" s="15">
        <v>0</v>
      </c>
      <c r="H103" s="20">
        <v>34</v>
      </c>
      <c r="I103" s="20">
        <v>37</v>
      </c>
      <c r="J103" s="20">
        <v>110</v>
      </c>
      <c r="K103" s="20">
        <v>2</v>
      </c>
      <c r="L103" s="20">
        <v>0</v>
      </c>
      <c r="M103" s="20">
        <v>908</v>
      </c>
    </row>
    <row r="104" spans="1:13" x14ac:dyDescent="0.2">
      <c r="A104" s="30">
        <v>11</v>
      </c>
      <c r="B104" s="31" t="s">
        <v>190</v>
      </c>
      <c r="C104" s="32" t="s">
        <v>191</v>
      </c>
      <c r="D104" s="15">
        <v>3295</v>
      </c>
      <c r="E104" s="15">
        <v>6</v>
      </c>
      <c r="F104" s="15">
        <v>2</v>
      </c>
      <c r="G104" s="15">
        <v>0</v>
      </c>
      <c r="H104" s="20">
        <v>441</v>
      </c>
      <c r="I104" s="20">
        <v>443</v>
      </c>
      <c r="J104" s="20">
        <v>1051</v>
      </c>
      <c r="K104" s="20">
        <v>18</v>
      </c>
      <c r="L104" s="20">
        <v>0</v>
      </c>
      <c r="M104" s="20">
        <v>3497</v>
      </c>
    </row>
    <row r="105" spans="1:13" x14ac:dyDescent="0.2">
      <c r="A105" s="30">
        <v>11</v>
      </c>
      <c r="B105" s="31" t="s">
        <v>192</v>
      </c>
      <c r="C105" s="32" t="s">
        <v>193</v>
      </c>
      <c r="D105" s="15">
        <v>2716</v>
      </c>
      <c r="E105" s="15">
        <v>25</v>
      </c>
      <c r="F105" s="15">
        <v>12</v>
      </c>
      <c r="G105" s="15">
        <v>3</v>
      </c>
      <c r="H105" s="20">
        <v>256</v>
      </c>
      <c r="I105" s="20">
        <v>260</v>
      </c>
      <c r="J105" s="20">
        <v>488</v>
      </c>
      <c r="K105" s="20">
        <v>21</v>
      </c>
      <c r="L105" s="20">
        <v>0</v>
      </c>
      <c r="M105" s="20">
        <v>2926</v>
      </c>
    </row>
    <row r="106" spans="1:13" x14ac:dyDescent="0.2">
      <c r="A106" s="30">
        <v>11</v>
      </c>
      <c r="B106" s="31" t="s">
        <v>194</v>
      </c>
      <c r="C106" s="32" t="s">
        <v>195</v>
      </c>
      <c r="D106" s="15" t="s">
        <v>223</v>
      </c>
      <c r="E106" s="15" t="s">
        <v>223</v>
      </c>
      <c r="F106" s="15" t="s">
        <v>223</v>
      </c>
      <c r="G106" s="15" t="s">
        <v>223</v>
      </c>
      <c r="H106" s="20" t="s">
        <v>223</v>
      </c>
      <c r="I106" s="20" t="s">
        <v>223</v>
      </c>
      <c r="J106" s="20" t="s">
        <v>223</v>
      </c>
      <c r="K106" s="20" t="s">
        <v>223</v>
      </c>
      <c r="L106" s="20" t="s">
        <v>223</v>
      </c>
      <c r="M106" s="20" t="s">
        <v>223</v>
      </c>
    </row>
    <row r="107" spans="1:13" x14ac:dyDescent="0.2">
      <c r="A107" s="30">
        <v>11</v>
      </c>
      <c r="B107" s="31" t="s">
        <v>196</v>
      </c>
      <c r="C107" s="32" t="s">
        <v>197</v>
      </c>
      <c r="D107" s="15">
        <v>2233</v>
      </c>
      <c r="E107" s="15">
        <v>7</v>
      </c>
      <c r="F107" s="15">
        <v>5</v>
      </c>
      <c r="G107" s="15">
        <v>6</v>
      </c>
      <c r="H107" s="20">
        <v>142</v>
      </c>
      <c r="I107" s="20">
        <v>11</v>
      </c>
      <c r="J107" s="20">
        <v>567</v>
      </c>
      <c r="K107" s="20">
        <v>22</v>
      </c>
      <c r="L107" s="20">
        <v>7</v>
      </c>
      <c r="M107" s="20">
        <v>2989</v>
      </c>
    </row>
    <row r="108" spans="1:13" x14ac:dyDescent="0.2">
      <c r="A108" s="30">
        <v>11</v>
      </c>
      <c r="B108" s="31" t="s">
        <v>198</v>
      </c>
      <c r="C108" s="32" t="s">
        <v>199</v>
      </c>
      <c r="D108" s="15">
        <v>2139</v>
      </c>
      <c r="E108" s="15">
        <v>36</v>
      </c>
      <c r="F108" s="15">
        <v>10</v>
      </c>
      <c r="G108" s="15">
        <v>6</v>
      </c>
      <c r="H108" s="20">
        <v>46</v>
      </c>
      <c r="I108" s="20">
        <v>62</v>
      </c>
      <c r="J108" s="20">
        <v>106</v>
      </c>
      <c r="K108" s="20">
        <v>8</v>
      </c>
      <c r="L108" s="20">
        <v>0</v>
      </c>
      <c r="M108" s="20">
        <v>2351</v>
      </c>
    </row>
    <row r="109" spans="1:13" x14ac:dyDescent="0.2">
      <c r="A109" s="30">
        <v>101</v>
      </c>
      <c r="B109" s="31" t="s">
        <v>200</v>
      </c>
      <c r="C109" s="32" t="s">
        <v>201</v>
      </c>
      <c r="D109" s="15">
        <v>1269</v>
      </c>
      <c r="E109" s="15">
        <v>3</v>
      </c>
      <c r="F109" s="15">
        <v>3</v>
      </c>
      <c r="G109" s="15">
        <v>2</v>
      </c>
      <c r="H109" s="20">
        <v>35</v>
      </c>
      <c r="I109" s="20">
        <v>40</v>
      </c>
      <c r="J109" s="20">
        <v>199</v>
      </c>
      <c r="K109" s="20">
        <v>4</v>
      </c>
      <c r="L109" s="20">
        <v>8</v>
      </c>
      <c r="M109" s="20">
        <v>1340</v>
      </c>
    </row>
    <row r="110" spans="1:13" x14ac:dyDescent="0.2">
      <c r="A110" s="30">
        <v>102</v>
      </c>
      <c r="B110" s="31" t="s">
        <v>202</v>
      </c>
      <c r="C110" s="32" t="s">
        <v>203</v>
      </c>
      <c r="D110" s="15" t="s">
        <v>223</v>
      </c>
      <c r="E110" s="15" t="s">
        <v>223</v>
      </c>
      <c r="F110" s="15" t="s">
        <v>223</v>
      </c>
      <c r="G110" s="15" t="s">
        <v>223</v>
      </c>
      <c r="H110" s="20" t="s">
        <v>223</v>
      </c>
      <c r="I110" s="20" t="s">
        <v>223</v>
      </c>
      <c r="J110" s="20" t="s">
        <v>223</v>
      </c>
      <c r="K110" s="20" t="s">
        <v>223</v>
      </c>
      <c r="L110" s="20" t="s">
        <v>223</v>
      </c>
      <c r="M110" s="20" t="s">
        <v>223</v>
      </c>
    </row>
    <row r="111" spans="1:13" x14ac:dyDescent="0.2">
      <c r="A111" s="30">
        <v>103</v>
      </c>
      <c r="B111" s="31" t="s">
        <v>204</v>
      </c>
      <c r="C111" s="32" t="s">
        <v>205</v>
      </c>
      <c r="D111" s="15">
        <v>339</v>
      </c>
      <c r="E111" s="15">
        <v>1</v>
      </c>
      <c r="F111" s="15">
        <v>2</v>
      </c>
      <c r="G111" s="15">
        <v>0</v>
      </c>
      <c r="H111" s="20">
        <v>0</v>
      </c>
      <c r="I111" s="20">
        <v>2</v>
      </c>
      <c r="J111" s="20">
        <v>37</v>
      </c>
      <c r="K111" s="20">
        <v>0</v>
      </c>
      <c r="L111" s="20">
        <v>0</v>
      </c>
      <c r="M111" s="20">
        <v>360</v>
      </c>
    </row>
    <row r="112" spans="1:13" x14ac:dyDescent="0.2">
      <c r="A112" s="38">
        <v>104</v>
      </c>
      <c r="B112" s="38" t="s">
        <v>206</v>
      </c>
      <c r="C112" s="39" t="s">
        <v>207</v>
      </c>
      <c r="D112" s="17">
        <v>2577</v>
      </c>
      <c r="E112" s="17">
        <v>46</v>
      </c>
      <c r="F112" s="17">
        <v>19</v>
      </c>
      <c r="G112" s="17">
        <v>6</v>
      </c>
      <c r="H112" s="22">
        <v>111</v>
      </c>
      <c r="I112" s="22">
        <v>136</v>
      </c>
      <c r="J112" s="22">
        <v>883</v>
      </c>
      <c r="K112" s="22">
        <v>2</v>
      </c>
      <c r="L112" s="22">
        <v>0</v>
      </c>
      <c r="M112" s="22">
        <v>3568</v>
      </c>
    </row>
    <row r="113" spans="1:8" x14ac:dyDescent="0.2">
      <c r="A113" s="30"/>
      <c r="B113" s="40"/>
      <c r="C113" s="32"/>
      <c r="D113" s="18"/>
      <c r="E113" s="18"/>
      <c r="F113" s="18"/>
      <c r="G113" s="18"/>
      <c r="H113" s="18"/>
    </row>
    <row r="114" spans="1:8" x14ac:dyDescent="0.2">
      <c r="A114" s="30"/>
      <c r="B114" s="40"/>
      <c r="C114" s="32"/>
      <c r="D114" s="18"/>
      <c r="E114" s="18"/>
      <c r="F114" s="18"/>
      <c r="G114" s="18"/>
      <c r="H114" s="18"/>
    </row>
  </sheetData>
  <mergeCells count="12">
    <mergeCell ref="J9:J10"/>
    <mergeCell ref="K9:K10"/>
    <mergeCell ref="L9:L10"/>
    <mergeCell ref="M9:M10"/>
    <mergeCell ref="A2:C2"/>
    <mergeCell ref="A3:I3"/>
    <mergeCell ref="A9:A10"/>
    <mergeCell ref="B9:B10"/>
    <mergeCell ref="C9:C10"/>
    <mergeCell ref="D9:D10"/>
    <mergeCell ref="E9:E10"/>
    <mergeCell ref="F9:I9"/>
  </mergeCells>
  <conditionalFormatting sqref="D11:M112">
    <cfRule type="cellIs" dxfId="14" priority="1" operator="equal">
      <formula>"NR"</formula>
    </cfRule>
  </conditionalFormatting>
  <hyperlinks>
    <hyperlink ref="L1" location="Sommaire!A1" display="RETOUR AU SOMMAIR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2"/>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8" ht="15" x14ac:dyDescent="0.2">
      <c r="A1" s="23" t="s">
        <v>266</v>
      </c>
      <c r="D1" s="19"/>
      <c r="E1" s="19"/>
      <c r="G1" s="51"/>
      <c r="H1" s="51"/>
      <c r="L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2" t="s">
        <v>235</v>
      </c>
      <c r="B6" s="52"/>
      <c r="C6" s="52"/>
      <c r="D6" s="52"/>
      <c r="E6" s="52"/>
      <c r="F6" s="52"/>
      <c r="G6" s="52"/>
      <c r="H6" s="52"/>
    </row>
    <row r="7" spans="1:18" x14ac:dyDescent="0.2">
      <c r="A7" s="177" t="s">
        <v>1</v>
      </c>
      <c r="B7" s="177" t="s">
        <v>2</v>
      </c>
      <c r="C7" s="177" t="s">
        <v>3</v>
      </c>
      <c r="D7" s="173" t="s">
        <v>221</v>
      </c>
      <c r="E7" s="175" t="s">
        <v>209</v>
      </c>
      <c r="F7" s="176" t="s">
        <v>210</v>
      </c>
      <c r="G7" s="176"/>
      <c r="H7" s="176"/>
      <c r="I7" s="176"/>
      <c r="J7" s="176" t="s">
        <v>214</v>
      </c>
      <c r="K7" s="176" t="s">
        <v>215</v>
      </c>
      <c r="L7" s="176" t="s">
        <v>216</v>
      </c>
      <c r="M7" s="177" t="s">
        <v>222</v>
      </c>
    </row>
    <row r="8" spans="1:18" ht="51" customHeight="1" x14ac:dyDescent="0.2">
      <c r="A8" s="177"/>
      <c r="B8" s="177"/>
      <c r="C8" s="177"/>
      <c r="D8" s="174"/>
      <c r="E8" s="175"/>
      <c r="F8" s="41" t="s">
        <v>211</v>
      </c>
      <c r="G8" s="41" t="s">
        <v>212</v>
      </c>
      <c r="H8" s="41" t="s">
        <v>213</v>
      </c>
      <c r="I8" s="42" t="s">
        <v>217</v>
      </c>
      <c r="J8" s="176"/>
      <c r="K8" s="176"/>
      <c r="L8" s="176"/>
      <c r="M8" s="177"/>
    </row>
    <row r="9" spans="1:18" x14ac:dyDescent="0.2">
      <c r="A9" s="26">
        <v>84</v>
      </c>
      <c r="B9" s="27" t="s">
        <v>4</v>
      </c>
      <c r="C9" s="28" t="s">
        <v>5</v>
      </c>
      <c r="D9" s="14" t="s">
        <v>223</v>
      </c>
      <c r="E9" s="14" t="s">
        <v>223</v>
      </c>
      <c r="F9" s="14" t="s">
        <v>223</v>
      </c>
      <c r="G9" s="14" t="s">
        <v>223</v>
      </c>
      <c r="H9" s="29" t="s">
        <v>223</v>
      </c>
      <c r="I9" s="29" t="s">
        <v>223</v>
      </c>
      <c r="J9" s="29" t="s">
        <v>223</v>
      </c>
      <c r="K9" s="29" t="s">
        <v>223</v>
      </c>
      <c r="L9" s="29" t="s">
        <v>223</v>
      </c>
      <c r="M9" s="29" t="s">
        <v>223</v>
      </c>
      <c r="N9" s="43"/>
      <c r="O9" s="43"/>
    </row>
    <row r="10" spans="1:18" x14ac:dyDescent="0.2">
      <c r="A10" s="30">
        <v>32</v>
      </c>
      <c r="B10" s="31" t="s">
        <v>6</v>
      </c>
      <c r="C10" s="32" t="s">
        <v>7</v>
      </c>
      <c r="D10" s="15" t="s">
        <v>223</v>
      </c>
      <c r="E10" s="15" t="s">
        <v>223</v>
      </c>
      <c r="F10" s="15" t="s">
        <v>223</v>
      </c>
      <c r="G10" s="15" t="s">
        <v>223</v>
      </c>
      <c r="H10" s="20" t="s">
        <v>223</v>
      </c>
      <c r="I10" s="20" t="s">
        <v>223</v>
      </c>
      <c r="J10" s="20" t="s">
        <v>223</v>
      </c>
      <c r="K10" s="20" t="s">
        <v>223</v>
      </c>
      <c r="L10" s="20" t="s">
        <v>223</v>
      </c>
      <c r="M10" s="20" t="s">
        <v>223</v>
      </c>
      <c r="N10" s="43"/>
      <c r="O10" s="43"/>
    </row>
    <row r="11" spans="1:18" x14ac:dyDescent="0.2">
      <c r="A11" s="30">
        <v>84</v>
      </c>
      <c r="B11" s="31" t="s">
        <v>8</v>
      </c>
      <c r="C11" s="32" t="s">
        <v>9</v>
      </c>
      <c r="D11" s="15">
        <v>961074</v>
      </c>
      <c r="E11" s="15">
        <v>9789</v>
      </c>
      <c r="F11" s="15">
        <v>9105</v>
      </c>
      <c r="G11" s="15">
        <v>2314</v>
      </c>
      <c r="H11" s="20">
        <v>22825</v>
      </c>
      <c r="I11" s="20">
        <v>34244</v>
      </c>
      <c r="J11" s="20">
        <v>28151</v>
      </c>
      <c r="K11" s="20">
        <v>400</v>
      </c>
      <c r="L11" s="20">
        <v>0</v>
      </c>
      <c r="M11" s="20">
        <v>1033657</v>
      </c>
      <c r="N11" s="43"/>
      <c r="O11" s="43"/>
    </row>
    <row r="12" spans="1:18" x14ac:dyDescent="0.2">
      <c r="A12" s="30">
        <v>93</v>
      </c>
      <c r="B12" s="31" t="s">
        <v>10</v>
      </c>
      <c r="C12" s="32" t="s">
        <v>11</v>
      </c>
      <c r="D12" s="15">
        <v>193005</v>
      </c>
      <c r="E12" s="15">
        <v>4313</v>
      </c>
      <c r="F12" s="15">
        <v>4254</v>
      </c>
      <c r="G12" s="15">
        <v>0</v>
      </c>
      <c r="H12" s="20">
        <v>4877</v>
      </c>
      <c r="I12" s="20">
        <v>9131</v>
      </c>
      <c r="J12" s="20">
        <v>6816</v>
      </c>
      <c r="K12" s="20">
        <v>100</v>
      </c>
      <c r="L12" s="20">
        <v>0</v>
      </c>
      <c r="M12" s="20">
        <v>213365</v>
      </c>
      <c r="N12" s="43"/>
      <c r="O12" s="43"/>
    </row>
    <row r="13" spans="1:18" x14ac:dyDescent="0.2">
      <c r="A13" s="30">
        <v>93</v>
      </c>
      <c r="B13" s="31" t="s">
        <v>12</v>
      </c>
      <c r="C13" s="32" t="s">
        <v>13</v>
      </c>
      <c r="D13" s="15" t="s">
        <v>223</v>
      </c>
      <c r="E13" s="15" t="s">
        <v>223</v>
      </c>
      <c r="F13" s="15" t="s">
        <v>223</v>
      </c>
      <c r="G13" s="15" t="s">
        <v>223</v>
      </c>
      <c r="H13" s="20" t="s">
        <v>223</v>
      </c>
      <c r="I13" s="20" t="s">
        <v>223</v>
      </c>
      <c r="J13" s="20" t="s">
        <v>223</v>
      </c>
      <c r="K13" s="20" t="s">
        <v>223</v>
      </c>
      <c r="L13" s="20" t="s">
        <v>223</v>
      </c>
      <c r="M13" s="20" t="s">
        <v>223</v>
      </c>
      <c r="N13" s="43"/>
      <c r="O13" s="43"/>
    </row>
    <row r="14" spans="1:18" x14ac:dyDescent="0.2">
      <c r="A14" s="30">
        <v>93</v>
      </c>
      <c r="B14" s="31" t="s">
        <v>14</v>
      </c>
      <c r="C14" s="32" t="s">
        <v>15</v>
      </c>
      <c r="D14" s="15">
        <v>2381151</v>
      </c>
      <c r="E14" s="15">
        <v>13476</v>
      </c>
      <c r="F14" s="15">
        <v>9429</v>
      </c>
      <c r="G14" s="15">
        <v>17660</v>
      </c>
      <c r="H14" s="20">
        <v>17283</v>
      </c>
      <c r="I14" s="20">
        <v>44372</v>
      </c>
      <c r="J14" s="20">
        <v>53985</v>
      </c>
      <c r="K14" s="20">
        <v>600</v>
      </c>
      <c r="L14" s="20">
        <v>0</v>
      </c>
      <c r="M14" s="20">
        <v>2493584</v>
      </c>
      <c r="N14" s="43"/>
      <c r="O14" s="43"/>
    </row>
    <row r="15" spans="1:18" x14ac:dyDescent="0.2">
      <c r="A15" s="30">
        <v>84</v>
      </c>
      <c r="B15" s="31" t="s">
        <v>16</v>
      </c>
      <c r="C15" s="32" t="s">
        <v>17</v>
      </c>
      <c r="D15" s="15" t="s">
        <v>223</v>
      </c>
      <c r="E15" s="15" t="s">
        <v>223</v>
      </c>
      <c r="F15" s="15" t="s">
        <v>223</v>
      </c>
      <c r="G15" s="15" t="s">
        <v>223</v>
      </c>
      <c r="H15" s="20" t="s">
        <v>223</v>
      </c>
      <c r="I15" s="20" t="s">
        <v>223</v>
      </c>
      <c r="J15" s="20" t="s">
        <v>223</v>
      </c>
      <c r="K15" s="20" t="s">
        <v>223</v>
      </c>
      <c r="L15" s="20" t="s">
        <v>223</v>
      </c>
      <c r="M15" s="20" t="s">
        <v>223</v>
      </c>
      <c r="N15" s="43"/>
      <c r="O15" s="43"/>
    </row>
    <row r="16" spans="1:18" x14ac:dyDescent="0.2">
      <c r="A16" s="30">
        <v>44</v>
      </c>
      <c r="B16" s="31" t="s">
        <v>18</v>
      </c>
      <c r="C16" s="32" t="s">
        <v>19</v>
      </c>
      <c r="D16" s="15">
        <v>357762</v>
      </c>
      <c r="E16" s="15">
        <v>6947</v>
      </c>
      <c r="F16" s="15">
        <v>17771</v>
      </c>
      <c r="G16" s="15">
        <v>3757</v>
      </c>
      <c r="H16" s="20">
        <v>484</v>
      </c>
      <c r="I16" s="20">
        <v>22012</v>
      </c>
      <c r="J16" s="20">
        <v>6577</v>
      </c>
      <c r="K16" s="20">
        <v>250</v>
      </c>
      <c r="L16" s="20">
        <v>0</v>
      </c>
      <c r="M16" s="20">
        <v>393548</v>
      </c>
      <c r="N16" s="43"/>
      <c r="O16" s="43"/>
    </row>
    <row r="17" spans="1:15" x14ac:dyDescent="0.2">
      <c r="A17" s="30">
        <v>76</v>
      </c>
      <c r="B17" s="31" t="s">
        <v>20</v>
      </c>
      <c r="C17" s="32" t="s">
        <v>21</v>
      </c>
      <c r="D17" s="15">
        <v>411781</v>
      </c>
      <c r="E17" s="15">
        <v>2638</v>
      </c>
      <c r="F17" s="15">
        <v>14107</v>
      </c>
      <c r="G17" s="15">
        <v>7929</v>
      </c>
      <c r="H17" s="20">
        <v>3053</v>
      </c>
      <c r="I17" s="20">
        <v>25090</v>
      </c>
      <c r="J17" s="20">
        <v>7010</v>
      </c>
      <c r="K17" s="20">
        <v>100</v>
      </c>
      <c r="L17" s="20">
        <v>0</v>
      </c>
      <c r="M17" s="20">
        <v>446618</v>
      </c>
      <c r="N17" s="43"/>
      <c r="O17" s="43"/>
    </row>
    <row r="18" spans="1:15" x14ac:dyDescent="0.2">
      <c r="A18" s="30">
        <v>44</v>
      </c>
      <c r="B18" s="31" t="s">
        <v>22</v>
      </c>
      <c r="C18" s="32" t="s">
        <v>23</v>
      </c>
      <c r="D18" s="15">
        <v>559457</v>
      </c>
      <c r="E18" s="15">
        <v>3313</v>
      </c>
      <c r="F18" s="15">
        <v>4715</v>
      </c>
      <c r="G18" s="15">
        <v>0</v>
      </c>
      <c r="H18" s="20">
        <v>6937</v>
      </c>
      <c r="I18" s="20">
        <v>11652</v>
      </c>
      <c r="J18" s="20">
        <v>11691</v>
      </c>
      <c r="K18" s="20">
        <v>100</v>
      </c>
      <c r="L18" s="20">
        <v>0</v>
      </c>
      <c r="M18" s="20">
        <v>586211</v>
      </c>
      <c r="N18" s="43"/>
      <c r="O18" s="43"/>
    </row>
    <row r="19" spans="1:15" x14ac:dyDescent="0.2">
      <c r="A19" s="30">
        <v>76</v>
      </c>
      <c r="B19" s="31" t="s">
        <v>24</v>
      </c>
      <c r="C19" s="32" t="s">
        <v>25</v>
      </c>
      <c r="D19" s="15">
        <v>1362060</v>
      </c>
      <c r="E19" s="15">
        <v>12981</v>
      </c>
      <c r="F19" s="15">
        <v>1597</v>
      </c>
      <c r="G19" s="15">
        <v>12525</v>
      </c>
      <c r="H19" s="20">
        <v>11460</v>
      </c>
      <c r="I19" s="20">
        <v>25583</v>
      </c>
      <c r="J19" s="20">
        <v>16345</v>
      </c>
      <c r="K19" s="20">
        <v>250</v>
      </c>
      <c r="L19" s="20">
        <v>0</v>
      </c>
      <c r="M19" s="20">
        <v>1417218</v>
      </c>
      <c r="N19" s="43"/>
      <c r="O19" s="43"/>
    </row>
    <row r="20" spans="1:15" x14ac:dyDescent="0.2">
      <c r="A20" s="30">
        <v>76</v>
      </c>
      <c r="B20" s="31" t="s">
        <v>26</v>
      </c>
      <c r="C20" s="32" t="s">
        <v>27</v>
      </c>
      <c r="D20" s="15" t="s">
        <v>223</v>
      </c>
      <c r="E20" s="15" t="s">
        <v>223</v>
      </c>
      <c r="F20" s="15" t="s">
        <v>223</v>
      </c>
      <c r="G20" s="15" t="s">
        <v>223</v>
      </c>
      <c r="H20" s="20" t="s">
        <v>223</v>
      </c>
      <c r="I20" s="20" t="s">
        <v>223</v>
      </c>
      <c r="J20" s="20" t="s">
        <v>223</v>
      </c>
      <c r="K20" s="20" t="s">
        <v>223</v>
      </c>
      <c r="L20" s="20" t="s">
        <v>223</v>
      </c>
      <c r="M20" s="20" t="s">
        <v>223</v>
      </c>
      <c r="N20" s="43"/>
      <c r="O20" s="43"/>
    </row>
    <row r="21" spans="1:15" x14ac:dyDescent="0.2">
      <c r="A21" s="30">
        <v>93</v>
      </c>
      <c r="B21" s="31" t="s">
        <v>28</v>
      </c>
      <c r="C21" s="32" t="s">
        <v>29</v>
      </c>
      <c r="D21" s="15">
        <v>7097079</v>
      </c>
      <c r="E21" s="15">
        <v>303243</v>
      </c>
      <c r="F21" s="15" t="s">
        <v>223</v>
      </c>
      <c r="G21" s="15" t="s">
        <v>223</v>
      </c>
      <c r="H21" s="20" t="s">
        <v>223</v>
      </c>
      <c r="I21" s="20" t="s">
        <v>223</v>
      </c>
      <c r="J21" s="20">
        <v>225498</v>
      </c>
      <c r="K21" s="20" t="s">
        <v>223</v>
      </c>
      <c r="L21" s="20" t="s">
        <v>223</v>
      </c>
      <c r="M21" s="20">
        <v>7625840</v>
      </c>
      <c r="N21" s="43"/>
      <c r="O21" s="43"/>
    </row>
    <row r="22" spans="1:15" x14ac:dyDescent="0.2">
      <c r="A22" s="30">
        <v>28</v>
      </c>
      <c r="B22" s="31" t="s">
        <v>30</v>
      </c>
      <c r="C22" s="32" t="s">
        <v>31</v>
      </c>
      <c r="D22" s="15">
        <v>884214</v>
      </c>
      <c r="E22" s="15">
        <v>9733</v>
      </c>
      <c r="F22" s="15">
        <v>11977</v>
      </c>
      <c r="G22" s="15">
        <v>352</v>
      </c>
      <c r="H22" s="20">
        <v>17210</v>
      </c>
      <c r="I22" s="20">
        <v>29539</v>
      </c>
      <c r="J22" s="20">
        <v>24917</v>
      </c>
      <c r="K22" s="20">
        <v>750</v>
      </c>
      <c r="L22" s="20">
        <v>0</v>
      </c>
      <c r="M22" s="20">
        <v>949153</v>
      </c>
      <c r="N22" s="43"/>
      <c r="O22" s="43"/>
    </row>
    <row r="23" spans="1:15" x14ac:dyDescent="0.2">
      <c r="A23" s="30">
        <v>84</v>
      </c>
      <c r="B23" s="31" t="s">
        <v>32</v>
      </c>
      <c r="C23" s="32" t="s">
        <v>33</v>
      </c>
      <c r="D23" s="15">
        <v>251778</v>
      </c>
      <c r="E23" s="15">
        <v>3500</v>
      </c>
      <c r="F23" s="15">
        <v>1788</v>
      </c>
      <c r="G23" s="15">
        <v>0</v>
      </c>
      <c r="H23" s="20">
        <v>5408</v>
      </c>
      <c r="I23" s="20">
        <v>11465</v>
      </c>
      <c r="J23" s="20">
        <v>2530</v>
      </c>
      <c r="K23" s="20">
        <v>50</v>
      </c>
      <c r="L23" s="20">
        <v>0</v>
      </c>
      <c r="M23" s="20">
        <v>330640</v>
      </c>
      <c r="N23" s="43"/>
      <c r="O23" s="43"/>
    </row>
    <row r="24" spans="1:15" x14ac:dyDescent="0.2">
      <c r="A24" s="30">
        <v>75</v>
      </c>
      <c r="B24" s="31" t="s">
        <v>34</v>
      </c>
      <c r="C24" s="32" t="s">
        <v>35</v>
      </c>
      <c r="D24" s="15">
        <v>991943</v>
      </c>
      <c r="E24" s="15">
        <v>81780</v>
      </c>
      <c r="F24" s="15">
        <v>6517</v>
      </c>
      <c r="G24" s="15">
        <v>8062</v>
      </c>
      <c r="H24" s="20">
        <v>22592</v>
      </c>
      <c r="I24" s="20">
        <v>37171</v>
      </c>
      <c r="J24" s="20">
        <v>36216</v>
      </c>
      <c r="K24" s="20">
        <v>300</v>
      </c>
      <c r="L24" s="20">
        <v>0</v>
      </c>
      <c r="M24" s="20">
        <v>1147413</v>
      </c>
      <c r="N24" s="43"/>
      <c r="O24" s="43"/>
    </row>
    <row r="25" spans="1:15" x14ac:dyDescent="0.2">
      <c r="A25" s="30">
        <v>75</v>
      </c>
      <c r="B25" s="31" t="s">
        <v>36</v>
      </c>
      <c r="C25" s="32" t="s">
        <v>37</v>
      </c>
      <c r="D25" s="15">
        <v>997173</v>
      </c>
      <c r="E25" s="15">
        <v>52209</v>
      </c>
      <c r="F25" s="15" t="s">
        <v>223</v>
      </c>
      <c r="G25" s="15" t="s">
        <v>223</v>
      </c>
      <c r="H25" s="20" t="s">
        <v>223</v>
      </c>
      <c r="I25" s="20">
        <v>55624</v>
      </c>
      <c r="J25" s="20">
        <v>29533</v>
      </c>
      <c r="K25" s="20">
        <v>350</v>
      </c>
      <c r="L25" s="20">
        <v>0</v>
      </c>
      <c r="M25" s="20">
        <v>1134890</v>
      </c>
      <c r="N25" s="43"/>
      <c r="O25" s="43"/>
    </row>
    <row r="26" spans="1:15" x14ac:dyDescent="0.2">
      <c r="A26" s="30">
        <v>24</v>
      </c>
      <c r="B26" s="31" t="s">
        <v>38</v>
      </c>
      <c r="C26" s="32" t="s">
        <v>39</v>
      </c>
      <c r="D26" s="15">
        <v>774218</v>
      </c>
      <c r="E26" s="15">
        <v>11400</v>
      </c>
      <c r="F26" s="15">
        <v>13849</v>
      </c>
      <c r="G26" s="15">
        <v>5014</v>
      </c>
      <c r="H26" s="20">
        <v>12903</v>
      </c>
      <c r="I26" s="20">
        <v>31766</v>
      </c>
      <c r="J26" s="20">
        <v>9486</v>
      </c>
      <c r="K26" s="20">
        <v>100</v>
      </c>
      <c r="L26" s="20">
        <v>0</v>
      </c>
      <c r="M26" s="20">
        <v>827541</v>
      </c>
      <c r="N26" s="43"/>
      <c r="O26" s="43"/>
    </row>
    <row r="27" spans="1:15" x14ac:dyDescent="0.2">
      <c r="A27" s="30">
        <v>75</v>
      </c>
      <c r="B27" s="31" t="s">
        <v>40</v>
      </c>
      <c r="C27" s="32" t="s">
        <v>41</v>
      </c>
      <c r="D27" s="15">
        <v>3020392</v>
      </c>
      <c r="E27" s="15">
        <v>33283</v>
      </c>
      <c r="F27" s="15">
        <v>0</v>
      </c>
      <c r="G27" s="15">
        <v>12106</v>
      </c>
      <c r="H27" s="20">
        <v>15358</v>
      </c>
      <c r="I27" s="20">
        <v>27464</v>
      </c>
      <c r="J27" s="20">
        <v>38056</v>
      </c>
      <c r="K27" s="20">
        <v>150</v>
      </c>
      <c r="L27" s="20">
        <v>0</v>
      </c>
      <c r="M27" s="20">
        <v>3656717</v>
      </c>
      <c r="N27" s="43"/>
      <c r="O27" s="43"/>
    </row>
    <row r="28" spans="1:15" x14ac:dyDescent="0.2">
      <c r="A28" s="30">
        <v>94</v>
      </c>
      <c r="B28" s="31" t="s">
        <v>42</v>
      </c>
      <c r="C28" s="32" t="s">
        <v>43</v>
      </c>
      <c r="D28" s="15" t="s">
        <v>223</v>
      </c>
      <c r="E28" s="15" t="s">
        <v>223</v>
      </c>
      <c r="F28" s="15" t="s">
        <v>223</v>
      </c>
      <c r="G28" s="15" t="s">
        <v>223</v>
      </c>
      <c r="H28" s="20" t="s">
        <v>223</v>
      </c>
      <c r="I28" s="20" t="s">
        <v>223</v>
      </c>
      <c r="J28" s="20" t="s">
        <v>223</v>
      </c>
      <c r="K28" s="20" t="s">
        <v>223</v>
      </c>
      <c r="L28" s="20" t="s">
        <v>223</v>
      </c>
      <c r="M28" s="20" t="s">
        <v>223</v>
      </c>
      <c r="N28" s="43"/>
      <c r="O28" s="43"/>
    </row>
    <row r="29" spans="1:15" x14ac:dyDescent="0.2">
      <c r="A29" s="30">
        <v>94</v>
      </c>
      <c r="B29" s="31" t="s">
        <v>44</v>
      </c>
      <c r="C29" s="32" t="s">
        <v>45</v>
      </c>
      <c r="D29" s="15" t="s">
        <v>223</v>
      </c>
      <c r="E29" s="15" t="s">
        <v>223</v>
      </c>
      <c r="F29" s="15" t="s">
        <v>223</v>
      </c>
      <c r="G29" s="15" t="s">
        <v>223</v>
      </c>
      <c r="H29" s="20" t="s">
        <v>223</v>
      </c>
      <c r="I29" s="20" t="s">
        <v>223</v>
      </c>
      <c r="J29" s="20" t="s">
        <v>223</v>
      </c>
      <c r="K29" s="20" t="s">
        <v>223</v>
      </c>
      <c r="L29" s="20" t="s">
        <v>223</v>
      </c>
      <c r="M29" s="20" t="s">
        <v>223</v>
      </c>
      <c r="N29" s="43"/>
      <c r="O29" s="43"/>
    </row>
    <row r="30" spans="1:15" x14ac:dyDescent="0.2">
      <c r="A30" s="30">
        <v>27</v>
      </c>
      <c r="B30" s="31" t="s">
        <v>46</v>
      </c>
      <c r="C30" s="32" t="s">
        <v>47</v>
      </c>
      <c r="D30" s="15">
        <v>1048148</v>
      </c>
      <c r="E30" s="15">
        <v>15815</v>
      </c>
      <c r="F30" s="15">
        <v>28743</v>
      </c>
      <c r="G30" s="15">
        <v>7078</v>
      </c>
      <c r="H30" s="20">
        <v>39216</v>
      </c>
      <c r="I30" s="20">
        <v>75037</v>
      </c>
      <c r="J30" s="20">
        <v>18665</v>
      </c>
      <c r="K30" s="20">
        <v>200</v>
      </c>
      <c r="L30" s="20">
        <v>0</v>
      </c>
      <c r="M30" s="20">
        <v>1157865</v>
      </c>
      <c r="N30" s="43"/>
      <c r="O30" s="43"/>
    </row>
    <row r="31" spans="1:15" x14ac:dyDescent="0.2">
      <c r="A31" s="30">
        <v>53</v>
      </c>
      <c r="B31" s="31" t="s">
        <v>48</v>
      </c>
      <c r="C31" s="32" t="s">
        <v>49</v>
      </c>
      <c r="D31" s="15">
        <v>1266404</v>
      </c>
      <c r="E31" s="15">
        <v>3187</v>
      </c>
      <c r="F31" s="15">
        <v>6594</v>
      </c>
      <c r="G31" s="15">
        <v>6744</v>
      </c>
      <c r="H31" s="20">
        <v>46922</v>
      </c>
      <c r="I31" s="20">
        <v>60260</v>
      </c>
      <c r="J31" s="20">
        <v>20866</v>
      </c>
      <c r="K31" s="20">
        <v>750</v>
      </c>
      <c r="L31" s="20">
        <v>4146</v>
      </c>
      <c r="M31" s="20">
        <v>1355613</v>
      </c>
      <c r="N31" s="43"/>
      <c r="O31" s="43"/>
    </row>
    <row r="32" spans="1:15" x14ac:dyDescent="0.2">
      <c r="A32" s="30">
        <v>75</v>
      </c>
      <c r="B32" s="31" t="s">
        <v>50</v>
      </c>
      <c r="C32" s="32" t="s">
        <v>51</v>
      </c>
      <c r="D32" s="15">
        <v>186722</v>
      </c>
      <c r="E32" s="15">
        <v>9185</v>
      </c>
      <c r="F32" s="15">
        <v>4338</v>
      </c>
      <c r="G32" s="15">
        <v>0</v>
      </c>
      <c r="H32" s="20">
        <v>1390</v>
      </c>
      <c r="I32" s="20">
        <v>5728</v>
      </c>
      <c r="J32" s="20">
        <v>3124</v>
      </c>
      <c r="K32" s="20">
        <v>0</v>
      </c>
      <c r="L32" s="20">
        <v>0</v>
      </c>
      <c r="M32" s="20">
        <v>204760</v>
      </c>
      <c r="N32" s="43"/>
      <c r="O32" s="43"/>
    </row>
    <row r="33" spans="1:15" x14ac:dyDescent="0.2">
      <c r="A33" s="30">
        <v>75</v>
      </c>
      <c r="B33" s="31" t="s">
        <v>52</v>
      </c>
      <c r="C33" s="32" t="s">
        <v>53</v>
      </c>
      <c r="D33" s="15">
        <v>650170</v>
      </c>
      <c r="E33" s="15">
        <v>13133</v>
      </c>
      <c r="F33" s="15">
        <v>31746</v>
      </c>
      <c r="G33" s="15">
        <v>12204</v>
      </c>
      <c r="H33" s="20">
        <v>17582</v>
      </c>
      <c r="I33" s="20">
        <v>61533</v>
      </c>
      <c r="J33" s="20">
        <v>21977</v>
      </c>
      <c r="K33" s="20">
        <v>400</v>
      </c>
      <c r="L33" s="20">
        <v>0</v>
      </c>
      <c r="M33" s="20">
        <v>808745</v>
      </c>
      <c r="N33" s="43"/>
      <c r="O33" s="43"/>
    </row>
    <row r="34" spans="1:15" x14ac:dyDescent="0.2">
      <c r="A34" s="30">
        <v>27</v>
      </c>
      <c r="B34" s="31" t="s">
        <v>54</v>
      </c>
      <c r="C34" s="32" t="s">
        <v>55</v>
      </c>
      <c r="D34" s="15">
        <v>720804</v>
      </c>
      <c r="E34" s="15">
        <v>12507</v>
      </c>
      <c r="F34" s="15">
        <v>53652</v>
      </c>
      <c r="G34" s="15">
        <v>17884</v>
      </c>
      <c r="H34" s="20">
        <v>16697</v>
      </c>
      <c r="I34" s="20">
        <v>88234</v>
      </c>
      <c r="J34" s="20">
        <v>36826</v>
      </c>
      <c r="K34" s="20">
        <v>550</v>
      </c>
      <c r="L34" s="20">
        <v>0</v>
      </c>
      <c r="M34" s="20">
        <v>858921</v>
      </c>
      <c r="N34" s="43"/>
      <c r="O34" s="43"/>
    </row>
    <row r="35" spans="1:15" x14ac:dyDescent="0.2">
      <c r="A35" s="30">
        <v>84</v>
      </c>
      <c r="B35" s="31" t="s">
        <v>56</v>
      </c>
      <c r="C35" s="32" t="s">
        <v>57</v>
      </c>
      <c r="D35" s="15">
        <v>1453575</v>
      </c>
      <c r="E35" s="15">
        <v>33116</v>
      </c>
      <c r="F35" s="15">
        <v>20307</v>
      </c>
      <c r="G35" s="15">
        <v>14661</v>
      </c>
      <c r="H35" s="20">
        <v>24463</v>
      </c>
      <c r="I35" s="20">
        <v>59431</v>
      </c>
      <c r="J35" s="20">
        <v>33904</v>
      </c>
      <c r="K35" s="20" t="s">
        <v>223</v>
      </c>
      <c r="L35" s="20">
        <v>0</v>
      </c>
      <c r="M35" s="20">
        <v>1580276</v>
      </c>
      <c r="N35" s="43"/>
      <c r="O35" s="43"/>
    </row>
    <row r="36" spans="1:15" x14ac:dyDescent="0.2">
      <c r="A36" s="30">
        <v>28</v>
      </c>
      <c r="B36" s="31" t="s">
        <v>58</v>
      </c>
      <c r="C36" s="32" t="s">
        <v>59</v>
      </c>
      <c r="D36" s="15">
        <v>979171</v>
      </c>
      <c r="E36" s="15">
        <v>8413</v>
      </c>
      <c r="F36" s="15">
        <v>12020</v>
      </c>
      <c r="G36" s="15">
        <v>0</v>
      </c>
      <c r="H36" s="20">
        <v>30540</v>
      </c>
      <c r="I36" s="20">
        <v>42560</v>
      </c>
      <c r="J36" s="20">
        <v>24770</v>
      </c>
      <c r="K36" s="20">
        <v>150</v>
      </c>
      <c r="L36" s="20">
        <v>0</v>
      </c>
      <c r="M36" s="20">
        <v>1055064</v>
      </c>
      <c r="N36" s="43"/>
      <c r="O36" s="43"/>
    </row>
    <row r="37" spans="1:15" x14ac:dyDescent="0.2">
      <c r="A37" s="30">
        <v>24</v>
      </c>
      <c r="B37" s="31" t="s">
        <v>60</v>
      </c>
      <c r="C37" s="32" t="s">
        <v>61</v>
      </c>
      <c r="D37" s="15">
        <v>367900</v>
      </c>
      <c r="E37" s="15">
        <v>4551</v>
      </c>
      <c r="F37" s="15">
        <v>14031</v>
      </c>
      <c r="G37" s="15">
        <v>4800</v>
      </c>
      <c r="H37" s="20">
        <v>7393</v>
      </c>
      <c r="I37" s="20">
        <v>26224</v>
      </c>
      <c r="J37" s="20">
        <v>10440</v>
      </c>
      <c r="K37" s="20">
        <v>250</v>
      </c>
      <c r="L37" s="20">
        <v>0</v>
      </c>
      <c r="M37" s="20">
        <v>409366</v>
      </c>
      <c r="N37" s="43"/>
      <c r="O37" s="43"/>
    </row>
    <row r="38" spans="1:15" x14ac:dyDescent="0.2">
      <c r="A38" s="30">
        <v>53</v>
      </c>
      <c r="B38" s="31" t="s">
        <v>62</v>
      </c>
      <c r="C38" s="32" t="s">
        <v>63</v>
      </c>
      <c r="D38" s="15" t="s">
        <v>223</v>
      </c>
      <c r="E38" s="15" t="s">
        <v>223</v>
      </c>
      <c r="F38" s="15" t="s">
        <v>223</v>
      </c>
      <c r="G38" s="15" t="s">
        <v>223</v>
      </c>
      <c r="H38" s="20" t="s">
        <v>223</v>
      </c>
      <c r="I38" s="20" t="s">
        <v>223</v>
      </c>
      <c r="J38" s="20" t="s">
        <v>223</v>
      </c>
      <c r="K38" s="20" t="s">
        <v>223</v>
      </c>
      <c r="L38" s="20" t="s">
        <v>223</v>
      </c>
      <c r="M38" s="20" t="s">
        <v>223</v>
      </c>
      <c r="N38" s="43"/>
      <c r="O38" s="43"/>
    </row>
    <row r="39" spans="1:15" x14ac:dyDescent="0.2">
      <c r="A39" s="30">
        <v>76</v>
      </c>
      <c r="B39" s="31" t="s">
        <v>64</v>
      </c>
      <c r="C39" s="32" t="s">
        <v>65</v>
      </c>
      <c r="D39" s="15">
        <v>4438331</v>
      </c>
      <c r="E39" s="15">
        <v>22469</v>
      </c>
      <c r="F39" s="15">
        <v>98367</v>
      </c>
      <c r="G39" s="15">
        <v>0</v>
      </c>
      <c r="H39" s="20">
        <v>115945</v>
      </c>
      <c r="I39" s="20">
        <v>214312</v>
      </c>
      <c r="J39" s="20">
        <v>74858</v>
      </c>
      <c r="K39" s="20">
        <v>2350</v>
      </c>
      <c r="L39" s="20">
        <v>63306</v>
      </c>
      <c r="M39" s="20">
        <v>4815626</v>
      </c>
      <c r="N39" s="43"/>
      <c r="O39" s="43"/>
    </row>
    <row r="40" spans="1:15" x14ac:dyDescent="0.2">
      <c r="A40" s="30">
        <v>76</v>
      </c>
      <c r="B40" s="31" t="s">
        <v>66</v>
      </c>
      <c r="C40" s="32" t="s">
        <v>67</v>
      </c>
      <c r="D40" s="15">
        <v>4280988</v>
      </c>
      <c r="E40" s="15">
        <v>55718</v>
      </c>
      <c r="F40" s="15">
        <v>25937</v>
      </c>
      <c r="G40" s="15">
        <v>19465</v>
      </c>
      <c r="H40" s="20">
        <v>21494</v>
      </c>
      <c r="I40" s="20">
        <v>66896</v>
      </c>
      <c r="J40" s="20">
        <v>51337</v>
      </c>
      <c r="K40" s="20">
        <v>1250</v>
      </c>
      <c r="L40" s="20">
        <v>0</v>
      </c>
      <c r="M40" s="20">
        <v>4456189</v>
      </c>
      <c r="N40" s="43"/>
      <c r="O40" s="43"/>
    </row>
    <row r="41" spans="1:15" x14ac:dyDescent="0.2">
      <c r="A41" s="30">
        <v>76</v>
      </c>
      <c r="B41" s="31" t="s">
        <v>68</v>
      </c>
      <c r="C41" s="32" t="s">
        <v>69</v>
      </c>
      <c r="D41" s="15" t="s">
        <v>223</v>
      </c>
      <c r="E41" s="15" t="s">
        <v>223</v>
      </c>
      <c r="F41" s="15" t="s">
        <v>223</v>
      </c>
      <c r="G41" s="15" t="s">
        <v>223</v>
      </c>
      <c r="H41" s="20" t="s">
        <v>223</v>
      </c>
      <c r="I41" s="20" t="s">
        <v>223</v>
      </c>
      <c r="J41" s="20" t="s">
        <v>223</v>
      </c>
      <c r="K41" s="20" t="s">
        <v>223</v>
      </c>
      <c r="L41" s="20" t="s">
        <v>223</v>
      </c>
      <c r="M41" s="20" t="s">
        <v>223</v>
      </c>
      <c r="N41" s="43"/>
      <c r="O41" s="43"/>
    </row>
    <row r="42" spans="1:15" x14ac:dyDescent="0.2">
      <c r="A42" s="30">
        <v>75</v>
      </c>
      <c r="B42" s="31" t="s">
        <v>70</v>
      </c>
      <c r="C42" s="32" t="s">
        <v>71</v>
      </c>
      <c r="D42" s="15">
        <v>7081960</v>
      </c>
      <c r="E42" s="15">
        <v>61965</v>
      </c>
      <c r="F42" s="15">
        <v>43043</v>
      </c>
      <c r="G42" s="15">
        <v>48457</v>
      </c>
      <c r="H42" s="20">
        <v>55748</v>
      </c>
      <c r="I42" s="20">
        <v>147248</v>
      </c>
      <c r="J42" s="20">
        <v>98719</v>
      </c>
      <c r="K42" s="20">
        <v>1000</v>
      </c>
      <c r="L42" s="20">
        <v>13473</v>
      </c>
      <c r="M42" s="20">
        <v>7404365</v>
      </c>
      <c r="N42" s="43"/>
      <c r="O42" s="43"/>
    </row>
    <row r="43" spans="1:15" x14ac:dyDescent="0.2">
      <c r="A43" s="30">
        <v>76</v>
      </c>
      <c r="B43" s="31" t="s">
        <v>72</v>
      </c>
      <c r="C43" s="32" t="s">
        <v>73</v>
      </c>
      <c r="D43" s="15">
        <v>4263006</v>
      </c>
      <c r="E43" s="15">
        <v>41278</v>
      </c>
      <c r="F43" s="15">
        <v>44716</v>
      </c>
      <c r="G43" s="15">
        <v>22334</v>
      </c>
      <c r="H43" s="20">
        <v>22207</v>
      </c>
      <c r="I43" s="20">
        <v>89257</v>
      </c>
      <c r="J43" s="20">
        <v>26270</v>
      </c>
      <c r="K43" s="20">
        <v>350</v>
      </c>
      <c r="L43" s="20">
        <v>235742</v>
      </c>
      <c r="M43" s="20">
        <v>4655903</v>
      </c>
      <c r="N43" s="43"/>
      <c r="O43" s="43"/>
    </row>
    <row r="44" spans="1:15" x14ac:dyDescent="0.2">
      <c r="A44" s="30">
        <v>53</v>
      </c>
      <c r="B44" s="31" t="s">
        <v>74</v>
      </c>
      <c r="C44" s="32" t="s">
        <v>75</v>
      </c>
      <c r="D44" s="15">
        <v>2022830</v>
      </c>
      <c r="E44" s="15">
        <v>25501</v>
      </c>
      <c r="F44" s="15">
        <v>23552</v>
      </c>
      <c r="G44" s="15">
        <v>17847</v>
      </c>
      <c r="H44" s="20">
        <v>45993</v>
      </c>
      <c r="I44" s="20">
        <v>87391</v>
      </c>
      <c r="J44" s="20">
        <v>38969</v>
      </c>
      <c r="K44" s="20">
        <v>800</v>
      </c>
      <c r="L44" s="20">
        <v>0</v>
      </c>
      <c r="M44" s="20">
        <v>2175491</v>
      </c>
      <c r="N44" s="43"/>
      <c r="O44" s="43"/>
    </row>
    <row r="45" spans="1:15" x14ac:dyDescent="0.2">
      <c r="A45" s="30">
        <v>24</v>
      </c>
      <c r="B45" s="31" t="s">
        <v>76</v>
      </c>
      <c r="C45" s="32" t="s">
        <v>77</v>
      </c>
      <c r="D45" s="15">
        <v>453619</v>
      </c>
      <c r="E45" s="15">
        <v>6217</v>
      </c>
      <c r="F45" s="15">
        <v>6283</v>
      </c>
      <c r="G45" s="15">
        <v>0</v>
      </c>
      <c r="H45" s="20">
        <v>14578</v>
      </c>
      <c r="I45" s="20">
        <v>20861</v>
      </c>
      <c r="J45" s="20">
        <v>17846</v>
      </c>
      <c r="K45" s="20">
        <v>100</v>
      </c>
      <c r="L45" s="20">
        <v>0</v>
      </c>
      <c r="M45" s="20">
        <v>498653</v>
      </c>
      <c r="N45" s="43"/>
      <c r="O45" s="43"/>
    </row>
    <row r="46" spans="1:15" x14ac:dyDescent="0.2">
      <c r="A46" s="30">
        <v>24</v>
      </c>
      <c r="B46" s="31" t="s">
        <v>78</v>
      </c>
      <c r="C46" s="32" t="s">
        <v>79</v>
      </c>
      <c r="D46" s="15">
        <v>1316152</v>
      </c>
      <c r="E46" s="15">
        <v>12525</v>
      </c>
      <c r="F46" s="15">
        <v>30013</v>
      </c>
      <c r="G46" s="15">
        <v>4831</v>
      </c>
      <c r="H46" s="20">
        <v>18294</v>
      </c>
      <c r="I46" s="20">
        <v>53138</v>
      </c>
      <c r="J46" s="20">
        <v>19200</v>
      </c>
      <c r="K46" s="20">
        <v>650</v>
      </c>
      <c r="L46" s="20">
        <v>0</v>
      </c>
      <c r="M46" s="20">
        <v>860707</v>
      </c>
      <c r="N46" s="43"/>
      <c r="O46" s="43"/>
    </row>
    <row r="47" spans="1:15" x14ac:dyDescent="0.2">
      <c r="A47" s="30">
        <v>84</v>
      </c>
      <c r="B47" s="31" t="s">
        <v>80</v>
      </c>
      <c r="C47" s="32" t="s">
        <v>81</v>
      </c>
      <c r="D47" s="15" t="s">
        <v>223</v>
      </c>
      <c r="E47" s="15">
        <v>61923</v>
      </c>
      <c r="F47" s="15">
        <v>41369</v>
      </c>
      <c r="G47" s="15">
        <v>29922</v>
      </c>
      <c r="H47" s="20">
        <v>91495</v>
      </c>
      <c r="I47" s="20">
        <v>162787</v>
      </c>
      <c r="J47" s="20">
        <v>122281</v>
      </c>
      <c r="K47" s="20">
        <v>1550</v>
      </c>
      <c r="L47" s="20">
        <v>0</v>
      </c>
      <c r="M47" s="20" t="s">
        <v>223</v>
      </c>
      <c r="N47" s="43"/>
      <c r="O47" s="43"/>
    </row>
    <row r="48" spans="1:15" x14ac:dyDescent="0.2">
      <c r="A48" s="30">
        <v>27</v>
      </c>
      <c r="B48" s="31" t="s">
        <v>82</v>
      </c>
      <c r="C48" s="32" t="s">
        <v>83</v>
      </c>
      <c r="D48" s="15">
        <v>338253</v>
      </c>
      <c r="E48" s="15">
        <v>10257</v>
      </c>
      <c r="F48" s="15">
        <v>17474</v>
      </c>
      <c r="G48" s="15">
        <v>0</v>
      </c>
      <c r="H48" s="20">
        <v>33384</v>
      </c>
      <c r="I48" s="20">
        <v>50858</v>
      </c>
      <c r="J48" s="20">
        <v>12969</v>
      </c>
      <c r="K48" s="20">
        <v>400</v>
      </c>
      <c r="L48" s="20">
        <v>0</v>
      </c>
      <c r="M48" s="20">
        <v>412737</v>
      </c>
      <c r="N48" s="43"/>
      <c r="O48" s="43"/>
    </row>
    <row r="49" spans="1:15" x14ac:dyDescent="0.2">
      <c r="A49" s="30">
        <v>75</v>
      </c>
      <c r="B49" s="31" t="s">
        <v>84</v>
      </c>
      <c r="C49" s="32" t="s">
        <v>85</v>
      </c>
      <c r="D49" s="15">
        <v>754319</v>
      </c>
      <c r="E49" s="15">
        <v>0</v>
      </c>
      <c r="F49" s="15">
        <v>0</v>
      </c>
      <c r="G49" s="15">
        <v>0</v>
      </c>
      <c r="H49" s="20">
        <v>8670</v>
      </c>
      <c r="I49" s="20">
        <v>8670</v>
      </c>
      <c r="J49" s="20">
        <v>14832</v>
      </c>
      <c r="K49" s="20">
        <v>700</v>
      </c>
      <c r="L49" s="20">
        <v>0</v>
      </c>
      <c r="M49" s="20">
        <v>757821</v>
      </c>
      <c r="N49" s="43"/>
      <c r="O49" s="43"/>
    </row>
    <row r="50" spans="1:15" x14ac:dyDescent="0.2">
      <c r="A50" s="30">
        <v>24</v>
      </c>
      <c r="B50" s="31" t="s">
        <v>86</v>
      </c>
      <c r="C50" s="32" t="s">
        <v>87</v>
      </c>
      <c r="D50" s="15">
        <v>678405</v>
      </c>
      <c r="E50" s="15">
        <v>10045</v>
      </c>
      <c r="F50" s="15">
        <v>25077</v>
      </c>
      <c r="G50" s="15">
        <v>10289</v>
      </c>
      <c r="H50" s="20">
        <v>27456</v>
      </c>
      <c r="I50" s="20">
        <v>62822</v>
      </c>
      <c r="J50" s="20">
        <v>19759</v>
      </c>
      <c r="K50" s="20">
        <v>600</v>
      </c>
      <c r="L50" s="20">
        <v>3625</v>
      </c>
      <c r="M50" s="20">
        <v>775256</v>
      </c>
      <c r="N50" s="43"/>
      <c r="O50" s="43"/>
    </row>
    <row r="51" spans="1:15" x14ac:dyDescent="0.2">
      <c r="A51" s="30">
        <v>84</v>
      </c>
      <c r="B51" s="31" t="s">
        <v>88</v>
      </c>
      <c r="C51" s="32" t="s">
        <v>89</v>
      </c>
      <c r="D51" s="15">
        <v>1691454</v>
      </c>
      <c r="E51" s="15">
        <v>64826</v>
      </c>
      <c r="F51" s="15">
        <v>14564</v>
      </c>
      <c r="G51" s="15">
        <v>12265</v>
      </c>
      <c r="H51" s="20">
        <v>59498</v>
      </c>
      <c r="I51" s="20">
        <v>86127</v>
      </c>
      <c r="J51" s="20">
        <v>47851</v>
      </c>
      <c r="K51" s="20">
        <v>350</v>
      </c>
      <c r="L51" s="20">
        <v>0</v>
      </c>
      <c r="M51" s="20">
        <v>1890608</v>
      </c>
      <c r="N51" s="43"/>
      <c r="O51" s="43"/>
    </row>
    <row r="52" spans="1:15" x14ac:dyDescent="0.2">
      <c r="A52" s="30">
        <v>84</v>
      </c>
      <c r="B52" s="31" t="s">
        <v>90</v>
      </c>
      <c r="C52" s="32" t="s">
        <v>91</v>
      </c>
      <c r="D52" s="15" t="s">
        <v>223</v>
      </c>
      <c r="E52" s="15" t="s">
        <v>223</v>
      </c>
      <c r="F52" s="15" t="s">
        <v>223</v>
      </c>
      <c r="G52" s="15" t="s">
        <v>223</v>
      </c>
      <c r="H52" s="20" t="s">
        <v>223</v>
      </c>
      <c r="I52" s="20" t="s">
        <v>223</v>
      </c>
      <c r="J52" s="20" t="s">
        <v>223</v>
      </c>
      <c r="K52" s="20" t="s">
        <v>223</v>
      </c>
      <c r="L52" s="20" t="s">
        <v>223</v>
      </c>
      <c r="M52" s="20" t="s">
        <v>223</v>
      </c>
      <c r="N52" s="43"/>
      <c r="O52" s="43"/>
    </row>
    <row r="53" spans="1:15" x14ac:dyDescent="0.2">
      <c r="A53" s="30">
        <v>52</v>
      </c>
      <c r="B53" s="31" t="s">
        <v>92</v>
      </c>
      <c r="C53" s="32" t="s">
        <v>93</v>
      </c>
      <c r="D53" s="15">
        <v>2688673</v>
      </c>
      <c r="E53" s="15">
        <v>101493</v>
      </c>
      <c r="F53" s="15">
        <v>73435</v>
      </c>
      <c r="G53" s="15">
        <v>23450</v>
      </c>
      <c r="H53" s="20">
        <v>290732</v>
      </c>
      <c r="I53" s="20">
        <v>387617</v>
      </c>
      <c r="J53" s="20">
        <v>147692</v>
      </c>
      <c r="K53" s="20">
        <v>1350</v>
      </c>
      <c r="L53" s="20">
        <v>0</v>
      </c>
      <c r="M53" s="20">
        <v>3326825</v>
      </c>
      <c r="N53" s="43"/>
      <c r="O53" s="43"/>
    </row>
    <row r="54" spans="1:15" x14ac:dyDescent="0.2">
      <c r="A54" s="30">
        <v>24</v>
      </c>
      <c r="B54" s="31" t="s">
        <v>94</v>
      </c>
      <c r="C54" s="32" t="s">
        <v>95</v>
      </c>
      <c r="D54" s="15">
        <v>665287</v>
      </c>
      <c r="E54" s="15">
        <v>7123</v>
      </c>
      <c r="F54" s="15">
        <v>3435</v>
      </c>
      <c r="G54" s="15">
        <v>5169</v>
      </c>
      <c r="H54" s="20">
        <v>31380</v>
      </c>
      <c r="I54" s="20">
        <v>39984</v>
      </c>
      <c r="J54" s="20">
        <v>25169</v>
      </c>
      <c r="K54" s="20">
        <v>300</v>
      </c>
      <c r="L54" s="20">
        <v>0</v>
      </c>
      <c r="M54" s="20">
        <v>737863</v>
      </c>
      <c r="N54" s="43"/>
      <c r="O54" s="43"/>
    </row>
    <row r="55" spans="1:15" x14ac:dyDescent="0.2">
      <c r="A55" s="30">
        <v>76</v>
      </c>
      <c r="B55" s="31" t="s">
        <v>96</v>
      </c>
      <c r="C55" s="32" t="s">
        <v>97</v>
      </c>
      <c r="D55" s="15">
        <v>597080</v>
      </c>
      <c r="E55" s="15">
        <v>9136</v>
      </c>
      <c r="F55" s="15">
        <v>11442</v>
      </c>
      <c r="G55" s="15">
        <v>0</v>
      </c>
      <c r="H55" s="20">
        <v>17107</v>
      </c>
      <c r="I55" s="20">
        <v>28549</v>
      </c>
      <c r="J55" s="20">
        <v>14797</v>
      </c>
      <c r="K55" s="20">
        <v>300</v>
      </c>
      <c r="L55" s="20">
        <v>0</v>
      </c>
      <c r="M55" s="20" t="s">
        <v>223</v>
      </c>
      <c r="N55" s="43"/>
      <c r="O55" s="43"/>
    </row>
    <row r="56" spans="1:15" x14ac:dyDescent="0.2">
      <c r="A56" s="30">
        <v>75</v>
      </c>
      <c r="B56" s="31" t="s">
        <v>98</v>
      </c>
      <c r="C56" s="32" t="s">
        <v>99</v>
      </c>
      <c r="D56" s="15">
        <v>569506</v>
      </c>
      <c r="E56" s="15">
        <v>34144</v>
      </c>
      <c r="F56" s="15">
        <v>4401</v>
      </c>
      <c r="G56" s="15">
        <v>12049</v>
      </c>
      <c r="H56" s="20">
        <v>13835</v>
      </c>
      <c r="I56" s="20">
        <v>30285</v>
      </c>
      <c r="J56" s="20">
        <v>19226</v>
      </c>
      <c r="K56" s="20">
        <v>205</v>
      </c>
      <c r="L56" s="20">
        <v>0</v>
      </c>
      <c r="M56" s="20">
        <v>623847</v>
      </c>
      <c r="N56" s="43"/>
      <c r="O56" s="43"/>
    </row>
    <row r="57" spans="1:15" x14ac:dyDescent="0.2">
      <c r="A57" s="30">
        <v>76</v>
      </c>
      <c r="B57" s="31" t="s">
        <v>100</v>
      </c>
      <c r="C57" s="32" t="s">
        <v>101</v>
      </c>
      <c r="D57" s="15">
        <v>209721</v>
      </c>
      <c r="E57" s="15">
        <v>2332</v>
      </c>
      <c r="F57" s="15">
        <v>0</v>
      </c>
      <c r="G57" s="15">
        <v>2647</v>
      </c>
      <c r="H57" s="20">
        <v>1867</v>
      </c>
      <c r="I57" s="20">
        <v>4513</v>
      </c>
      <c r="J57" s="20">
        <v>5546</v>
      </c>
      <c r="K57" s="20">
        <v>100</v>
      </c>
      <c r="L57" s="20">
        <v>0</v>
      </c>
      <c r="M57" s="20">
        <v>303213</v>
      </c>
      <c r="N57" s="43"/>
      <c r="O57" s="43"/>
    </row>
    <row r="58" spans="1:15" x14ac:dyDescent="0.2">
      <c r="A58" s="30">
        <v>52</v>
      </c>
      <c r="B58" s="31" t="s">
        <v>102</v>
      </c>
      <c r="C58" s="32" t="s">
        <v>103</v>
      </c>
      <c r="D58" s="15">
        <v>1486308</v>
      </c>
      <c r="E58" s="15">
        <v>29604</v>
      </c>
      <c r="F58" s="15">
        <v>29973</v>
      </c>
      <c r="G58" s="15">
        <v>19667</v>
      </c>
      <c r="H58" s="20">
        <v>149658</v>
      </c>
      <c r="I58" s="20">
        <v>199298</v>
      </c>
      <c r="J58" s="20">
        <v>68620</v>
      </c>
      <c r="K58" s="20">
        <v>4150</v>
      </c>
      <c r="L58" s="20">
        <v>0</v>
      </c>
      <c r="M58" s="20">
        <v>1787980</v>
      </c>
      <c r="N58" s="43"/>
      <c r="O58" s="43"/>
    </row>
    <row r="59" spans="1:15" x14ac:dyDescent="0.2">
      <c r="A59" s="30">
        <v>28</v>
      </c>
      <c r="B59" s="31" t="s">
        <v>104</v>
      </c>
      <c r="C59" s="32" t="s">
        <v>105</v>
      </c>
      <c r="D59" s="15">
        <v>1223314</v>
      </c>
      <c r="E59" s="15">
        <v>3282</v>
      </c>
      <c r="F59" s="15">
        <v>11167</v>
      </c>
      <c r="G59" s="15">
        <v>17373</v>
      </c>
      <c r="H59" s="20">
        <v>7275</v>
      </c>
      <c r="I59" s="20">
        <v>35815</v>
      </c>
      <c r="J59" s="20">
        <v>18727</v>
      </c>
      <c r="K59" s="20">
        <v>498</v>
      </c>
      <c r="L59" s="20">
        <v>5325</v>
      </c>
      <c r="M59" s="20">
        <v>1286961</v>
      </c>
      <c r="N59" s="43"/>
      <c r="O59" s="43"/>
    </row>
    <row r="60" spans="1:15" x14ac:dyDescent="0.2">
      <c r="A60" s="30">
        <v>44</v>
      </c>
      <c r="B60" s="31" t="s">
        <v>106</v>
      </c>
      <c r="C60" s="32" t="s">
        <v>107</v>
      </c>
      <c r="D60" s="15">
        <v>1227834</v>
      </c>
      <c r="E60" s="15">
        <v>3044</v>
      </c>
      <c r="F60" s="15">
        <v>3673</v>
      </c>
      <c r="G60" s="15">
        <v>0</v>
      </c>
      <c r="H60" s="20">
        <v>14628</v>
      </c>
      <c r="I60" s="20">
        <v>18301</v>
      </c>
      <c r="J60" s="20">
        <v>22836</v>
      </c>
      <c r="K60" s="20">
        <v>650</v>
      </c>
      <c r="L60" s="20">
        <v>0</v>
      </c>
      <c r="M60" s="20" t="s">
        <v>223</v>
      </c>
      <c r="N60" s="43"/>
      <c r="O60" s="43"/>
    </row>
    <row r="61" spans="1:15" x14ac:dyDescent="0.2">
      <c r="A61" s="30">
        <v>44</v>
      </c>
      <c r="B61" s="31" t="s">
        <v>108</v>
      </c>
      <c r="C61" s="32" t="s">
        <v>109</v>
      </c>
      <c r="D61" s="15">
        <v>366180</v>
      </c>
      <c r="E61" s="15">
        <v>1898</v>
      </c>
      <c r="F61" s="15">
        <v>14396</v>
      </c>
      <c r="G61" s="15">
        <v>8926</v>
      </c>
      <c r="H61" s="20">
        <v>10226</v>
      </c>
      <c r="I61" s="20">
        <v>33548</v>
      </c>
      <c r="J61" s="20">
        <v>16935</v>
      </c>
      <c r="K61" s="20">
        <v>300</v>
      </c>
      <c r="L61" s="20">
        <v>0</v>
      </c>
      <c r="M61" s="20">
        <v>415860</v>
      </c>
      <c r="N61" s="43"/>
      <c r="O61" s="43"/>
    </row>
    <row r="62" spans="1:15" x14ac:dyDescent="0.2">
      <c r="A62" s="30">
        <v>52</v>
      </c>
      <c r="B62" s="31" t="s">
        <v>110</v>
      </c>
      <c r="C62" s="32" t="s">
        <v>111</v>
      </c>
      <c r="D62" s="15" t="s">
        <v>223</v>
      </c>
      <c r="E62" s="15" t="s">
        <v>223</v>
      </c>
      <c r="F62" s="15" t="s">
        <v>223</v>
      </c>
      <c r="G62" s="15" t="s">
        <v>223</v>
      </c>
      <c r="H62" s="20" t="s">
        <v>223</v>
      </c>
      <c r="I62" s="20" t="s">
        <v>223</v>
      </c>
      <c r="J62" s="20" t="s">
        <v>223</v>
      </c>
      <c r="K62" s="20" t="s">
        <v>223</v>
      </c>
      <c r="L62" s="20" t="s">
        <v>223</v>
      </c>
      <c r="M62" s="20" t="s">
        <v>223</v>
      </c>
      <c r="N62" s="43"/>
      <c r="O62" s="43"/>
    </row>
    <row r="63" spans="1:15" x14ac:dyDescent="0.2">
      <c r="A63" s="30">
        <v>44</v>
      </c>
      <c r="B63" s="31" t="s">
        <v>112</v>
      </c>
      <c r="C63" s="32" t="s">
        <v>113</v>
      </c>
      <c r="D63" s="15">
        <v>2010665</v>
      </c>
      <c r="E63" s="15">
        <v>14851</v>
      </c>
      <c r="F63" s="15">
        <v>8749</v>
      </c>
      <c r="G63" s="15">
        <v>10937</v>
      </c>
      <c r="H63" s="20">
        <v>15574</v>
      </c>
      <c r="I63" s="20">
        <v>35260</v>
      </c>
      <c r="J63" s="20">
        <v>38493</v>
      </c>
      <c r="K63" s="20">
        <v>600</v>
      </c>
      <c r="L63" s="20">
        <v>0</v>
      </c>
      <c r="M63" s="20">
        <v>2099869</v>
      </c>
      <c r="N63" s="43"/>
      <c r="O63" s="43"/>
    </row>
    <row r="64" spans="1:15" x14ac:dyDescent="0.2">
      <c r="A64" s="30">
        <v>44</v>
      </c>
      <c r="B64" s="31" t="s">
        <v>114</v>
      </c>
      <c r="C64" s="32" t="s">
        <v>115</v>
      </c>
      <c r="D64" s="15">
        <v>217152</v>
      </c>
      <c r="E64" s="15">
        <v>9061</v>
      </c>
      <c r="F64" s="15">
        <v>4189</v>
      </c>
      <c r="G64" s="15">
        <v>5740</v>
      </c>
      <c r="H64" s="20">
        <v>0</v>
      </c>
      <c r="I64" s="20">
        <v>9929</v>
      </c>
      <c r="J64" s="20">
        <v>2016</v>
      </c>
      <c r="K64" s="20">
        <v>0</v>
      </c>
      <c r="L64" s="20">
        <v>0</v>
      </c>
      <c r="M64" s="20">
        <v>238157</v>
      </c>
      <c r="N64" s="43"/>
      <c r="O64" s="43"/>
    </row>
    <row r="65" spans="1:15" x14ac:dyDescent="0.2">
      <c r="A65" s="30">
        <v>53</v>
      </c>
      <c r="B65" s="31" t="s">
        <v>116</v>
      </c>
      <c r="C65" s="32" t="s">
        <v>117</v>
      </c>
      <c r="D65" s="15">
        <v>1221250</v>
      </c>
      <c r="E65" s="15">
        <v>47041</v>
      </c>
      <c r="F65" s="15">
        <v>16058</v>
      </c>
      <c r="G65" s="15">
        <v>16530</v>
      </c>
      <c r="H65" s="20">
        <v>37749</v>
      </c>
      <c r="I65" s="20">
        <v>70337</v>
      </c>
      <c r="J65" s="20">
        <v>22440</v>
      </c>
      <c r="K65" s="20">
        <v>700</v>
      </c>
      <c r="L65" s="20">
        <v>0</v>
      </c>
      <c r="M65" s="20">
        <v>1386954</v>
      </c>
      <c r="N65" s="43"/>
      <c r="O65" s="43"/>
    </row>
    <row r="66" spans="1:15" x14ac:dyDescent="0.2">
      <c r="A66" s="30">
        <v>44</v>
      </c>
      <c r="B66" s="31" t="s">
        <v>118</v>
      </c>
      <c r="C66" s="32" t="s">
        <v>119</v>
      </c>
      <c r="D66" s="15">
        <v>1116729</v>
      </c>
      <c r="E66" s="15">
        <v>11250</v>
      </c>
      <c r="F66" s="15">
        <v>11547</v>
      </c>
      <c r="G66" s="15">
        <v>16335</v>
      </c>
      <c r="H66" s="20">
        <v>46120</v>
      </c>
      <c r="I66" s="20">
        <v>74002</v>
      </c>
      <c r="J66" s="20">
        <v>69329</v>
      </c>
      <c r="K66" s="20">
        <v>1100</v>
      </c>
      <c r="L66" s="20">
        <v>0</v>
      </c>
      <c r="M66" s="20">
        <v>1272411</v>
      </c>
      <c r="N66" s="43"/>
      <c r="O66" s="43"/>
    </row>
    <row r="67" spans="1:15" x14ac:dyDescent="0.2">
      <c r="A67" s="30">
        <v>27</v>
      </c>
      <c r="B67" s="31" t="s">
        <v>120</v>
      </c>
      <c r="C67" s="32" t="s">
        <v>121</v>
      </c>
      <c r="D67" s="15">
        <v>416895</v>
      </c>
      <c r="E67" s="15">
        <v>13457</v>
      </c>
      <c r="F67" s="15">
        <v>11514</v>
      </c>
      <c r="G67" s="15">
        <v>10000</v>
      </c>
      <c r="H67" s="20">
        <v>12729</v>
      </c>
      <c r="I67" s="20">
        <v>34244</v>
      </c>
      <c r="J67" s="20">
        <v>10502</v>
      </c>
      <c r="K67" s="20">
        <v>0</v>
      </c>
      <c r="L67" s="20">
        <v>464</v>
      </c>
      <c r="M67" s="20">
        <v>475562</v>
      </c>
      <c r="N67" s="43"/>
      <c r="O67" s="43"/>
    </row>
    <row r="68" spans="1:15" x14ac:dyDescent="0.2">
      <c r="A68" s="30">
        <v>32</v>
      </c>
      <c r="B68" s="31" t="s">
        <v>122</v>
      </c>
      <c r="C68" s="32" t="s">
        <v>123</v>
      </c>
      <c r="D68" s="15">
        <v>7308632</v>
      </c>
      <c r="E68" s="15">
        <v>27640</v>
      </c>
      <c r="F68" s="15">
        <v>60197</v>
      </c>
      <c r="G68" s="15">
        <v>38446</v>
      </c>
      <c r="H68" s="20">
        <v>122899</v>
      </c>
      <c r="I68" s="20">
        <v>221542</v>
      </c>
      <c r="J68" s="20">
        <v>150959</v>
      </c>
      <c r="K68" s="20">
        <v>2990</v>
      </c>
      <c r="L68" s="20">
        <v>22622</v>
      </c>
      <c r="M68" s="20">
        <v>7734385</v>
      </c>
      <c r="N68" s="43"/>
      <c r="O68" s="43"/>
    </row>
    <row r="69" spans="1:15" x14ac:dyDescent="0.2">
      <c r="A69" s="30">
        <v>32</v>
      </c>
      <c r="B69" s="31" t="s">
        <v>124</v>
      </c>
      <c r="C69" s="32" t="s">
        <v>125</v>
      </c>
      <c r="D69" s="15" t="s">
        <v>223</v>
      </c>
      <c r="E69" s="15" t="s">
        <v>223</v>
      </c>
      <c r="F69" s="15" t="s">
        <v>223</v>
      </c>
      <c r="G69" s="15" t="s">
        <v>223</v>
      </c>
      <c r="H69" s="20" t="s">
        <v>223</v>
      </c>
      <c r="I69" s="20" t="s">
        <v>223</v>
      </c>
      <c r="J69" s="20" t="s">
        <v>223</v>
      </c>
      <c r="K69" s="20" t="s">
        <v>223</v>
      </c>
      <c r="L69" s="20" t="s">
        <v>223</v>
      </c>
      <c r="M69" s="20" t="s">
        <v>223</v>
      </c>
      <c r="N69" s="43"/>
      <c r="O69" s="43"/>
    </row>
    <row r="70" spans="1:15" x14ac:dyDescent="0.2">
      <c r="A70" s="30">
        <v>28</v>
      </c>
      <c r="B70" s="31" t="s">
        <v>126</v>
      </c>
      <c r="C70" s="32" t="s">
        <v>127</v>
      </c>
      <c r="D70" s="15" t="s">
        <v>223</v>
      </c>
      <c r="E70" s="15" t="s">
        <v>223</v>
      </c>
      <c r="F70" s="15" t="s">
        <v>223</v>
      </c>
      <c r="G70" s="15" t="s">
        <v>223</v>
      </c>
      <c r="H70" s="20" t="s">
        <v>223</v>
      </c>
      <c r="I70" s="20" t="s">
        <v>223</v>
      </c>
      <c r="J70" s="20" t="s">
        <v>223</v>
      </c>
      <c r="K70" s="20" t="s">
        <v>223</v>
      </c>
      <c r="L70" s="20" t="s">
        <v>223</v>
      </c>
      <c r="M70" s="20" t="s">
        <v>223</v>
      </c>
      <c r="N70" s="43"/>
      <c r="O70" s="43"/>
    </row>
    <row r="71" spans="1:15" x14ac:dyDescent="0.2">
      <c r="A71" s="30">
        <v>32</v>
      </c>
      <c r="B71" s="31" t="s">
        <v>128</v>
      </c>
      <c r="C71" s="32" t="s">
        <v>129</v>
      </c>
      <c r="D71" s="15">
        <v>3859961</v>
      </c>
      <c r="E71" s="15">
        <v>44876</v>
      </c>
      <c r="F71" s="15" t="s">
        <v>223</v>
      </c>
      <c r="G71" s="15" t="s">
        <v>223</v>
      </c>
      <c r="H71" s="20" t="s">
        <v>223</v>
      </c>
      <c r="I71" s="20">
        <v>123916</v>
      </c>
      <c r="J71" s="20">
        <v>107735</v>
      </c>
      <c r="K71" s="20">
        <v>1350</v>
      </c>
      <c r="L71" s="20">
        <v>42383</v>
      </c>
      <c r="M71" s="20">
        <v>4180221</v>
      </c>
      <c r="N71" s="43"/>
      <c r="O71" s="43"/>
    </row>
    <row r="72" spans="1:15" x14ac:dyDescent="0.2">
      <c r="A72" s="30">
        <v>84</v>
      </c>
      <c r="B72" s="31" t="s">
        <v>130</v>
      </c>
      <c r="C72" s="32" t="s">
        <v>131</v>
      </c>
      <c r="D72" s="15">
        <v>1014898</v>
      </c>
      <c r="E72" s="15">
        <v>6118</v>
      </c>
      <c r="F72" s="15">
        <v>812</v>
      </c>
      <c r="G72" s="15">
        <v>2882</v>
      </c>
      <c r="H72" s="20">
        <v>29720</v>
      </c>
      <c r="I72" s="20">
        <v>33414</v>
      </c>
      <c r="J72" s="20">
        <v>29834</v>
      </c>
      <c r="K72" s="20">
        <v>550</v>
      </c>
      <c r="L72" s="20">
        <v>0</v>
      </c>
      <c r="M72" s="20">
        <v>1084814</v>
      </c>
      <c r="N72" s="43"/>
      <c r="O72" s="43"/>
    </row>
    <row r="73" spans="1:15" x14ac:dyDescent="0.2">
      <c r="A73" s="30">
        <v>75</v>
      </c>
      <c r="B73" s="31" t="s">
        <v>132</v>
      </c>
      <c r="C73" s="32" t="s">
        <v>133</v>
      </c>
      <c r="D73" s="15">
        <v>1618159</v>
      </c>
      <c r="E73" s="15">
        <v>50316</v>
      </c>
      <c r="F73" s="15">
        <v>53306</v>
      </c>
      <c r="G73" s="15">
        <v>19246</v>
      </c>
      <c r="H73" s="20">
        <v>40969</v>
      </c>
      <c r="I73" s="20">
        <v>113521</v>
      </c>
      <c r="J73" s="20">
        <v>25452</v>
      </c>
      <c r="K73" s="20">
        <v>250</v>
      </c>
      <c r="L73" s="20">
        <v>0</v>
      </c>
      <c r="M73" s="20">
        <v>1807698</v>
      </c>
      <c r="N73" s="43"/>
      <c r="O73" s="43"/>
    </row>
    <row r="74" spans="1:15" x14ac:dyDescent="0.2">
      <c r="A74" s="30">
        <v>76</v>
      </c>
      <c r="B74" s="31" t="s">
        <v>134</v>
      </c>
      <c r="C74" s="32" t="s">
        <v>135</v>
      </c>
      <c r="D74" s="15">
        <v>604889</v>
      </c>
      <c r="E74" s="15">
        <v>9482</v>
      </c>
      <c r="F74" s="15">
        <v>19836</v>
      </c>
      <c r="G74" s="15">
        <v>10311</v>
      </c>
      <c r="H74" s="20">
        <v>8736</v>
      </c>
      <c r="I74" s="20">
        <v>38883</v>
      </c>
      <c r="J74" s="20">
        <v>7743</v>
      </c>
      <c r="K74" s="20">
        <v>250</v>
      </c>
      <c r="L74" s="20">
        <v>0</v>
      </c>
      <c r="M74" s="20">
        <v>661247</v>
      </c>
      <c r="N74" s="43"/>
      <c r="O74" s="43"/>
    </row>
    <row r="75" spans="1:15" x14ac:dyDescent="0.2">
      <c r="A75" s="30">
        <v>76</v>
      </c>
      <c r="B75" s="31" t="s">
        <v>136</v>
      </c>
      <c r="C75" s="32" t="s">
        <v>137</v>
      </c>
      <c r="D75" s="15">
        <v>1249499</v>
      </c>
      <c r="E75" s="15">
        <v>5155</v>
      </c>
      <c r="F75" s="15">
        <v>1469</v>
      </c>
      <c r="G75" s="15">
        <v>0</v>
      </c>
      <c r="H75" s="20">
        <v>8215</v>
      </c>
      <c r="I75" s="20">
        <v>9684</v>
      </c>
      <c r="J75" s="20">
        <v>30069</v>
      </c>
      <c r="K75" s="20">
        <v>351</v>
      </c>
      <c r="L75" s="20">
        <v>0</v>
      </c>
      <c r="M75" s="20">
        <v>1294758</v>
      </c>
      <c r="N75" s="43"/>
      <c r="O75" s="43"/>
    </row>
    <row r="76" spans="1:15" x14ac:dyDescent="0.2">
      <c r="A76" s="30">
        <v>44</v>
      </c>
      <c r="B76" s="31" t="s">
        <v>138</v>
      </c>
      <c r="C76" s="32" t="s">
        <v>139</v>
      </c>
      <c r="D76" s="15">
        <v>1847905</v>
      </c>
      <c r="E76" s="15">
        <v>8638</v>
      </c>
      <c r="F76" s="15">
        <v>9070</v>
      </c>
      <c r="G76" s="15">
        <v>15346</v>
      </c>
      <c r="H76" s="20">
        <v>23148</v>
      </c>
      <c r="I76" s="20">
        <v>47565</v>
      </c>
      <c r="J76" s="20">
        <v>72628</v>
      </c>
      <c r="K76" s="20">
        <v>68416</v>
      </c>
      <c r="L76" s="20">
        <v>4212</v>
      </c>
      <c r="M76" s="20">
        <v>1050</v>
      </c>
      <c r="N76" s="43"/>
      <c r="O76" s="43"/>
    </row>
    <row r="77" spans="1:15" x14ac:dyDescent="0.2">
      <c r="A77" s="30">
        <v>44</v>
      </c>
      <c r="B77" s="31" t="s">
        <v>140</v>
      </c>
      <c r="C77" s="32" t="s">
        <v>141</v>
      </c>
      <c r="D77" s="15" t="s">
        <v>223</v>
      </c>
      <c r="E77" s="15" t="s">
        <v>223</v>
      </c>
      <c r="F77" s="15" t="s">
        <v>223</v>
      </c>
      <c r="G77" s="15" t="s">
        <v>223</v>
      </c>
      <c r="H77" s="20" t="s">
        <v>223</v>
      </c>
      <c r="I77" s="20" t="s">
        <v>223</v>
      </c>
      <c r="J77" s="20" t="s">
        <v>223</v>
      </c>
      <c r="K77" s="20" t="s">
        <v>223</v>
      </c>
      <c r="L77" s="20" t="s">
        <v>223</v>
      </c>
      <c r="M77" s="20" t="s">
        <v>223</v>
      </c>
      <c r="N77" s="43"/>
      <c r="O77" s="43"/>
    </row>
    <row r="78" spans="1:15" x14ac:dyDescent="0.2">
      <c r="A78" s="30">
        <v>84</v>
      </c>
      <c r="B78" s="31" t="s">
        <v>142</v>
      </c>
      <c r="C78" s="32" t="s">
        <v>143</v>
      </c>
      <c r="D78" s="15" t="s">
        <v>223</v>
      </c>
      <c r="E78" s="15" t="s">
        <v>223</v>
      </c>
      <c r="F78" s="15" t="s">
        <v>223</v>
      </c>
      <c r="G78" s="15" t="s">
        <v>223</v>
      </c>
      <c r="H78" s="20" t="s">
        <v>223</v>
      </c>
      <c r="I78" s="20" t="s">
        <v>223</v>
      </c>
      <c r="J78" s="20" t="s">
        <v>223</v>
      </c>
      <c r="K78" s="20" t="s">
        <v>223</v>
      </c>
      <c r="L78" s="20" t="s">
        <v>223</v>
      </c>
      <c r="M78" s="20" t="s">
        <v>223</v>
      </c>
      <c r="N78" s="43"/>
      <c r="O78" s="43"/>
    </row>
    <row r="79" spans="1:15" s="37" customFormat="1" x14ac:dyDescent="0.2">
      <c r="A79" s="33">
        <v>84</v>
      </c>
      <c r="B79" s="34" t="s">
        <v>144</v>
      </c>
      <c r="C79" s="35" t="s">
        <v>145</v>
      </c>
      <c r="D79" s="36" t="s">
        <v>223</v>
      </c>
      <c r="E79" s="16" t="s">
        <v>223</v>
      </c>
      <c r="F79" s="16" t="s">
        <v>223</v>
      </c>
      <c r="G79" s="16" t="s">
        <v>223</v>
      </c>
      <c r="H79" s="21" t="s">
        <v>223</v>
      </c>
      <c r="I79" s="21" t="s">
        <v>223</v>
      </c>
      <c r="J79" s="21" t="s">
        <v>223</v>
      </c>
      <c r="K79" s="21" t="s">
        <v>223</v>
      </c>
      <c r="L79" s="21" t="s">
        <v>223</v>
      </c>
      <c r="M79" s="21" t="s">
        <v>223</v>
      </c>
      <c r="N79" s="43"/>
      <c r="O79" s="43"/>
    </row>
    <row r="80" spans="1:15" s="37" customFormat="1" x14ac:dyDescent="0.2">
      <c r="A80" s="33">
        <v>84</v>
      </c>
      <c r="B80" s="34" t="s">
        <v>146</v>
      </c>
      <c r="C80" s="35" t="s">
        <v>147</v>
      </c>
      <c r="D80" s="36">
        <v>1998310</v>
      </c>
      <c r="E80" s="16">
        <v>10889</v>
      </c>
      <c r="F80" s="16">
        <v>11836</v>
      </c>
      <c r="G80" s="16">
        <v>0</v>
      </c>
      <c r="H80" s="21">
        <v>44053</v>
      </c>
      <c r="I80" s="21">
        <v>55889</v>
      </c>
      <c r="J80" s="21">
        <v>61487</v>
      </c>
      <c r="K80" s="21">
        <v>1050</v>
      </c>
      <c r="L80" s="21">
        <v>0</v>
      </c>
      <c r="M80" s="21">
        <v>2127625</v>
      </c>
      <c r="N80" s="43"/>
      <c r="O80" s="43"/>
    </row>
    <row r="81" spans="1:15" x14ac:dyDescent="0.2">
      <c r="A81" s="30">
        <v>27</v>
      </c>
      <c r="B81" s="31" t="s">
        <v>148</v>
      </c>
      <c r="C81" s="32" t="s">
        <v>149</v>
      </c>
      <c r="D81" s="15">
        <v>253409</v>
      </c>
      <c r="E81" s="15">
        <v>7818</v>
      </c>
      <c r="F81" s="15">
        <v>10068</v>
      </c>
      <c r="G81" s="15">
        <v>1522</v>
      </c>
      <c r="H81" s="20">
        <v>8624</v>
      </c>
      <c r="I81" s="20">
        <v>20215</v>
      </c>
      <c r="J81" s="20">
        <v>5148</v>
      </c>
      <c r="K81" s="20">
        <v>100</v>
      </c>
      <c r="L81" s="20">
        <v>0</v>
      </c>
      <c r="M81" s="20" t="s">
        <v>223</v>
      </c>
      <c r="N81" s="43"/>
      <c r="O81" s="43"/>
    </row>
    <row r="82" spans="1:15" x14ac:dyDescent="0.2">
      <c r="A82" s="30">
        <v>27</v>
      </c>
      <c r="B82" s="31" t="s">
        <v>150</v>
      </c>
      <c r="C82" s="32" t="s">
        <v>151</v>
      </c>
      <c r="D82" s="15">
        <v>948918</v>
      </c>
      <c r="E82" s="15">
        <v>20099</v>
      </c>
      <c r="F82" s="15">
        <v>37841</v>
      </c>
      <c r="G82" s="15">
        <v>18214</v>
      </c>
      <c r="H82" s="20">
        <v>67133</v>
      </c>
      <c r="I82" s="20">
        <v>123188</v>
      </c>
      <c r="J82" s="20">
        <v>41439</v>
      </c>
      <c r="K82" s="20">
        <v>450</v>
      </c>
      <c r="L82" s="20">
        <v>0</v>
      </c>
      <c r="M82" s="20">
        <v>1134094</v>
      </c>
      <c r="N82" s="43"/>
      <c r="O82" s="43"/>
    </row>
    <row r="83" spans="1:15" x14ac:dyDescent="0.2">
      <c r="A83" s="30">
        <v>52</v>
      </c>
      <c r="B83" s="31" t="s">
        <v>152</v>
      </c>
      <c r="C83" s="32" t="s">
        <v>153</v>
      </c>
      <c r="D83" s="15">
        <v>1379853</v>
      </c>
      <c r="E83" s="15">
        <v>24145</v>
      </c>
      <c r="F83" s="15">
        <v>21558</v>
      </c>
      <c r="G83" s="15">
        <v>17740</v>
      </c>
      <c r="H83" s="20">
        <v>7648</v>
      </c>
      <c r="I83" s="20">
        <v>46946</v>
      </c>
      <c r="J83" s="20">
        <v>39952</v>
      </c>
      <c r="K83" s="20">
        <v>850</v>
      </c>
      <c r="L83" s="20">
        <v>0</v>
      </c>
      <c r="M83" s="20">
        <v>1538692</v>
      </c>
      <c r="N83" s="43"/>
      <c r="O83" s="43"/>
    </row>
    <row r="84" spans="1:15" x14ac:dyDescent="0.2">
      <c r="A84" s="30">
        <v>84</v>
      </c>
      <c r="B84" s="31" t="s">
        <v>154</v>
      </c>
      <c r="C84" s="32" t="s">
        <v>155</v>
      </c>
      <c r="D84" s="15">
        <v>988873</v>
      </c>
      <c r="E84" s="15">
        <v>5996</v>
      </c>
      <c r="F84" s="15">
        <v>20009</v>
      </c>
      <c r="G84" s="15">
        <v>15912</v>
      </c>
      <c r="H84" s="20">
        <v>23263</v>
      </c>
      <c r="I84" s="20">
        <v>59184</v>
      </c>
      <c r="J84" s="20">
        <v>19006</v>
      </c>
      <c r="K84" s="20">
        <v>500</v>
      </c>
      <c r="L84" s="20">
        <v>0</v>
      </c>
      <c r="M84" s="20">
        <v>1073558</v>
      </c>
      <c r="N84" s="43"/>
      <c r="O84" s="43"/>
    </row>
    <row r="85" spans="1:15" x14ac:dyDescent="0.2">
      <c r="A85" s="30">
        <v>84</v>
      </c>
      <c r="B85" s="31" t="s">
        <v>156</v>
      </c>
      <c r="C85" s="32" t="s">
        <v>157</v>
      </c>
      <c r="D85" s="15">
        <v>1983752</v>
      </c>
      <c r="E85" s="15">
        <v>21335</v>
      </c>
      <c r="F85" s="15">
        <v>28694</v>
      </c>
      <c r="G85" s="15">
        <v>19615</v>
      </c>
      <c r="H85" s="20">
        <v>76769</v>
      </c>
      <c r="I85" s="20">
        <v>125078</v>
      </c>
      <c r="J85" s="20">
        <v>63237</v>
      </c>
      <c r="K85" s="20">
        <v>850</v>
      </c>
      <c r="L85" s="20">
        <v>0</v>
      </c>
      <c r="M85" s="20">
        <v>2194252</v>
      </c>
      <c r="N85" s="43"/>
      <c r="O85" s="43"/>
    </row>
    <row r="86" spans="1:15" x14ac:dyDescent="0.2">
      <c r="A86" s="30">
        <v>11</v>
      </c>
      <c r="B86" s="31" t="s">
        <v>158</v>
      </c>
      <c r="C86" s="32" t="s">
        <v>159</v>
      </c>
      <c r="D86" s="15">
        <v>4314121</v>
      </c>
      <c r="E86" s="15">
        <v>13174</v>
      </c>
      <c r="F86" s="15">
        <v>8213</v>
      </c>
      <c r="G86" s="15">
        <v>83</v>
      </c>
      <c r="H86" s="20">
        <v>102214</v>
      </c>
      <c r="I86" s="20">
        <v>110510</v>
      </c>
      <c r="J86" s="20">
        <v>83955</v>
      </c>
      <c r="K86" s="20">
        <v>1540</v>
      </c>
      <c r="L86" s="20">
        <v>9697</v>
      </c>
      <c r="M86" s="20">
        <v>4532997</v>
      </c>
      <c r="N86" s="43"/>
      <c r="O86" s="43"/>
    </row>
    <row r="87" spans="1:15" x14ac:dyDescent="0.2">
      <c r="A87" s="30">
        <v>28</v>
      </c>
      <c r="B87" s="31" t="s">
        <v>160</v>
      </c>
      <c r="C87" s="32" t="s">
        <v>161</v>
      </c>
      <c r="D87" s="15">
        <v>2254223</v>
      </c>
      <c r="E87" s="15">
        <v>25135</v>
      </c>
      <c r="F87" s="15">
        <v>30323</v>
      </c>
      <c r="G87" s="15">
        <v>24033</v>
      </c>
      <c r="H87" s="20">
        <v>12577</v>
      </c>
      <c r="I87" s="20">
        <v>66934</v>
      </c>
      <c r="J87" s="20">
        <v>32730</v>
      </c>
      <c r="K87" s="20">
        <v>950</v>
      </c>
      <c r="L87" s="20">
        <v>0</v>
      </c>
      <c r="M87" s="20">
        <v>2379972</v>
      </c>
      <c r="N87" s="43"/>
      <c r="O87" s="43"/>
    </row>
    <row r="88" spans="1:15" x14ac:dyDescent="0.2">
      <c r="A88" s="30">
        <v>11</v>
      </c>
      <c r="B88" s="31" t="s">
        <v>162</v>
      </c>
      <c r="C88" s="32" t="s">
        <v>163</v>
      </c>
      <c r="D88" s="15">
        <v>2613232</v>
      </c>
      <c r="E88" s="15">
        <v>34224</v>
      </c>
      <c r="F88" s="15">
        <v>87557</v>
      </c>
      <c r="G88" s="15">
        <v>2820</v>
      </c>
      <c r="H88" s="20">
        <v>61031</v>
      </c>
      <c r="I88" s="20">
        <v>155408</v>
      </c>
      <c r="J88" s="20">
        <v>105078</v>
      </c>
      <c r="K88" s="20">
        <v>1271</v>
      </c>
      <c r="L88" s="20">
        <v>6881</v>
      </c>
      <c r="M88" s="20">
        <v>2916094</v>
      </c>
      <c r="N88" s="43"/>
      <c r="O88" s="43"/>
    </row>
    <row r="89" spans="1:15" x14ac:dyDescent="0.2">
      <c r="A89" s="30">
        <v>11</v>
      </c>
      <c r="B89" s="31" t="s">
        <v>164</v>
      </c>
      <c r="C89" s="32" t="s">
        <v>165</v>
      </c>
      <c r="D89" s="15">
        <v>2500014</v>
      </c>
      <c r="E89" s="15">
        <v>24569</v>
      </c>
      <c r="F89" s="15">
        <v>67619</v>
      </c>
      <c r="G89" s="15">
        <v>5296</v>
      </c>
      <c r="H89" s="20">
        <v>66455</v>
      </c>
      <c r="I89" s="20">
        <v>139370</v>
      </c>
      <c r="J89" s="20">
        <v>94054</v>
      </c>
      <c r="K89" s="20">
        <v>900</v>
      </c>
      <c r="L89" s="20">
        <v>0</v>
      </c>
      <c r="M89" s="20">
        <v>2758907</v>
      </c>
      <c r="N89" s="43"/>
      <c r="O89" s="43"/>
    </row>
    <row r="90" spans="1:15" x14ac:dyDescent="0.2">
      <c r="A90" s="30">
        <v>75</v>
      </c>
      <c r="B90" s="31" t="s">
        <v>166</v>
      </c>
      <c r="C90" s="32" t="s">
        <v>167</v>
      </c>
      <c r="D90" s="15">
        <v>732431</v>
      </c>
      <c r="E90" s="15">
        <v>16549</v>
      </c>
      <c r="F90" s="15">
        <v>13387</v>
      </c>
      <c r="G90" s="15">
        <v>7071</v>
      </c>
      <c r="H90" s="20">
        <v>22682</v>
      </c>
      <c r="I90" s="20">
        <v>43140</v>
      </c>
      <c r="J90" s="20">
        <v>9856</v>
      </c>
      <c r="K90" s="20">
        <v>55</v>
      </c>
      <c r="L90" s="20">
        <v>0</v>
      </c>
      <c r="M90" s="20">
        <v>802032</v>
      </c>
      <c r="N90" s="43"/>
      <c r="O90" s="43"/>
    </row>
    <row r="91" spans="1:15" x14ac:dyDescent="0.2">
      <c r="A91" s="30">
        <v>32</v>
      </c>
      <c r="B91" s="31" t="s">
        <v>168</v>
      </c>
      <c r="C91" s="32" t="s">
        <v>169</v>
      </c>
      <c r="D91" s="15">
        <v>1061055</v>
      </c>
      <c r="E91" s="15">
        <v>24364</v>
      </c>
      <c r="F91" s="15">
        <v>26042</v>
      </c>
      <c r="G91" s="15">
        <v>2955</v>
      </c>
      <c r="H91" s="20">
        <v>31470</v>
      </c>
      <c r="I91" s="20">
        <v>60772</v>
      </c>
      <c r="J91" s="20">
        <v>22695</v>
      </c>
      <c r="K91" s="20">
        <v>134</v>
      </c>
      <c r="L91" s="20">
        <v>0</v>
      </c>
      <c r="M91" s="20">
        <v>1173125</v>
      </c>
      <c r="N91" s="43"/>
      <c r="O91" s="43"/>
    </row>
    <row r="92" spans="1:15" x14ac:dyDescent="0.2">
      <c r="A92" s="30">
        <v>76</v>
      </c>
      <c r="B92" s="31" t="s">
        <v>170</v>
      </c>
      <c r="C92" s="32" t="s">
        <v>171</v>
      </c>
      <c r="D92" s="15">
        <v>508231</v>
      </c>
      <c r="E92" s="15">
        <v>5573</v>
      </c>
      <c r="F92" s="15">
        <v>0</v>
      </c>
      <c r="G92" s="15">
        <v>0</v>
      </c>
      <c r="H92" s="20">
        <v>30539</v>
      </c>
      <c r="I92" s="20">
        <v>30539</v>
      </c>
      <c r="J92" s="20">
        <v>7538</v>
      </c>
      <c r="K92" s="20">
        <v>230</v>
      </c>
      <c r="L92" s="20">
        <v>0</v>
      </c>
      <c r="M92" s="20">
        <v>552111</v>
      </c>
      <c r="N92" s="43"/>
      <c r="O92" s="43"/>
    </row>
    <row r="93" spans="1:15" x14ac:dyDescent="0.2">
      <c r="A93" s="30">
        <v>76</v>
      </c>
      <c r="B93" s="31" t="s">
        <v>172</v>
      </c>
      <c r="C93" s="32" t="s">
        <v>173</v>
      </c>
      <c r="D93" s="15">
        <v>489556</v>
      </c>
      <c r="E93" s="15">
        <v>25505</v>
      </c>
      <c r="F93" s="15">
        <v>2415</v>
      </c>
      <c r="G93" s="15">
        <v>11503</v>
      </c>
      <c r="H93" s="20">
        <v>42623</v>
      </c>
      <c r="I93" s="20">
        <v>56542</v>
      </c>
      <c r="J93" s="20">
        <v>8355</v>
      </c>
      <c r="K93" s="20">
        <v>100</v>
      </c>
      <c r="L93" s="20">
        <v>0</v>
      </c>
      <c r="M93" s="20">
        <v>580059</v>
      </c>
      <c r="N93" s="43"/>
      <c r="O93" s="43"/>
    </row>
    <row r="94" spans="1:15" x14ac:dyDescent="0.2">
      <c r="A94" s="30">
        <v>93</v>
      </c>
      <c r="B94" s="31" t="s">
        <v>174</v>
      </c>
      <c r="C94" s="32" t="s">
        <v>175</v>
      </c>
      <c r="D94" s="15">
        <v>3202772</v>
      </c>
      <c r="E94" s="15">
        <v>38263</v>
      </c>
      <c r="F94" s="15">
        <v>26517</v>
      </c>
      <c r="G94" s="15">
        <v>5358</v>
      </c>
      <c r="H94" s="20">
        <v>45474</v>
      </c>
      <c r="I94" s="20">
        <v>77349</v>
      </c>
      <c r="J94" s="20">
        <v>43082</v>
      </c>
      <c r="K94" s="20">
        <v>318</v>
      </c>
      <c r="L94" s="20">
        <v>3057</v>
      </c>
      <c r="M94" s="20">
        <v>3364841</v>
      </c>
      <c r="N94" s="43"/>
      <c r="O94" s="43"/>
    </row>
    <row r="95" spans="1:15" x14ac:dyDescent="0.2">
      <c r="A95" s="30">
        <v>93</v>
      </c>
      <c r="B95" s="31" t="s">
        <v>176</v>
      </c>
      <c r="C95" s="32" t="s">
        <v>177</v>
      </c>
      <c r="D95" s="15">
        <v>909899</v>
      </c>
      <c r="E95" s="15">
        <v>26280</v>
      </c>
      <c r="F95" s="15">
        <v>8714</v>
      </c>
      <c r="G95" s="15">
        <v>2357</v>
      </c>
      <c r="H95" s="20">
        <v>37356</v>
      </c>
      <c r="I95" s="20">
        <v>48428</v>
      </c>
      <c r="J95" s="20">
        <v>28707</v>
      </c>
      <c r="K95" s="20">
        <v>492</v>
      </c>
      <c r="L95" s="20">
        <v>817</v>
      </c>
      <c r="M95" s="20">
        <v>1014623</v>
      </c>
      <c r="N95" s="43"/>
      <c r="O95" s="43"/>
    </row>
    <row r="96" spans="1:15" x14ac:dyDescent="0.2">
      <c r="A96" s="30">
        <v>52</v>
      </c>
      <c r="B96" s="31" t="s">
        <v>178</v>
      </c>
      <c r="C96" s="32" t="s">
        <v>179</v>
      </c>
      <c r="D96" s="15">
        <v>1403543</v>
      </c>
      <c r="E96" s="15">
        <v>36973</v>
      </c>
      <c r="F96" s="15">
        <v>23942</v>
      </c>
      <c r="G96" s="15">
        <v>2637</v>
      </c>
      <c r="H96" s="20">
        <v>62858</v>
      </c>
      <c r="I96" s="20">
        <v>89436</v>
      </c>
      <c r="J96" s="20">
        <v>39694</v>
      </c>
      <c r="K96" s="20">
        <v>350</v>
      </c>
      <c r="L96" s="20">
        <v>0</v>
      </c>
      <c r="M96" s="20">
        <v>1569996</v>
      </c>
      <c r="N96" s="43"/>
      <c r="O96" s="43"/>
    </row>
    <row r="97" spans="1:15" x14ac:dyDescent="0.2">
      <c r="A97" s="30">
        <v>75</v>
      </c>
      <c r="B97" s="31" t="s">
        <v>180</v>
      </c>
      <c r="C97" s="32" t="s">
        <v>181</v>
      </c>
      <c r="D97" s="15">
        <v>606918</v>
      </c>
      <c r="E97" s="15">
        <v>4035</v>
      </c>
      <c r="F97" s="15">
        <v>9728</v>
      </c>
      <c r="G97" s="15">
        <v>8436</v>
      </c>
      <c r="H97" s="20">
        <v>12490</v>
      </c>
      <c r="I97" s="20">
        <v>30654</v>
      </c>
      <c r="J97" s="20">
        <v>11862</v>
      </c>
      <c r="K97" s="20">
        <v>350</v>
      </c>
      <c r="L97" s="20">
        <v>0</v>
      </c>
      <c r="M97" s="20">
        <v>653819</v>
      </c>
      <c r="N97" s="43"/>
      <c r="O97" s="43"/>
    </row>
    <row r="98" spans="1:15" x14ac:dyDescent="0.2">
      <c r="A98" s="30">
        <v>75</v>
      </c>
      <c r="B98" s="31" t="s">
        <v>182</v>
      </c>
      <c r="C98" s="32" t="s">
        <v>183</v>
      </c>
      <c r="D98" s="15">
        <v>1360238</v>
      </c>
      <c r="E98" s="15">
        <v>13995</v>
      </c>
      <c r="F98" s="15">
        <v>14636</v>
      </c>
      <c r="G98" s="15">
        <v>3414</v>
      </c>
      <c r="H98" s="20">
        <v>26714</v>
      </c>
      <c r="I98" s="20">
        <v>44764</v>
      </c>
      <c r="J98" s="20">
        <v>19851</v>
      </c>
      <c r="K98" s="20">
        <v>650</v>
      </c>
      <c r="L98" s="20">
        <v>0</v>
      </c>
      <c r="M98" s="20">
        <v>1439497</v>
      </c>
      <c r="N98" s="43"/>
      <c r="O98" s="43"/>
    </row>
    <row r="99" spans="1:15" x14ac:dyDescent="0.2">
      <c r="A99" s="30">
        <v>44</v>
      </c>
      <c r="B99" s="31" t="s">
        <v>184</v>
      </c>
      <c r="C99" s="32" t="s">
        <v>185</v>
      </c>
      <c r="D99" s="15">
        <v>441604</v>
      </c>
      <c r="E99" s="15">
        <v>20329</v>
      </c>
      <c r="F99" s="15">
        <v>17087</v>
      </c>
      <c r="G99" s="15">
        <v>9195</v>
      </c>
      <c r="H99" s="20">
        <v>19299</v>
      </c>
      <c r="I99" s="20">
        <v>45581</v>
      </c>
      <c r="J99" s="20">
        <v>13359</v>
      </c>
      <c r="K99" s="20">
        <v>350</v>
      </c>
      <c r="L99" s="20">
        <v>0</v>
      </c>
      <c r="M99" s="20">
        <v>521224</v>
      </c>
      <c r="N99" s="43"/>
      <c r="O99" s="43"/>
    </row>
    <row r="100" spans="1:15" x14ac:dyDescent="0.2">
      <c r="A100" s="30">
        <v>27</v>
      </c>
      <c r="B100" s="31" t="s">
        <v>186</v>
      </c>
      <c r="C100" s="32" t="s">
        <v>187</v>
      </c>
      <c r="D100" s="15">
        <v>727926</v>
      </c>
      <c r="E100" s="15">
        <v>9537</v>
      </c>
      <c r="F100" s="15">
        <v>0</v>
      </c>
      <c r="G100" s="15">
        <v>11575</v>
      </c>
      <c r="H100" s="20">
        <v>5294</v>
      </c>
      <c r="I100" s="20">
        <v>16689</v>
      </c>
      <c r="J100" s="20">
        <v>9435</v>
      </c>
      <c r="K100" s="20">
        <v>250</v>
      </c>
      <c r="L100" s="20">
        <v>0</v>
      </c>
      <c r="M100" s="20">
        <v>764017</v>
      </c>
      <c r="N100" s="43"/>
      <c r="O100" s="43"/>
    </row>
    <row r="101" spans="1:15" x14ac:dyDescent="0.2">
      <c r="A101" s="30">
        <v>27</v>
      </c>
      <c r="B101" s="31" t="s">
        <v>188</v>
      </c>
      <c r="C101" s="32" t="s">
        <v>189</v>
      </c>
      <c r="D101" s="15">
        <v>177120</v>
      </c>
      <c r="E101" s="15">
        <v>4480</v>
      </c>
      <c r="F101" s="15">
        <v>9094</v>
      </c>
      <c r="G101" s="15">
        <v>0</v>
      </c>
      <c r="H101" s="20">
        <v>6321</v>
      </c>
      <c r="I101" s="20">
        <v>15415</v>
      </c>
      <c r="J101" s="20">
        <v>7768</v>
      </c>
      <c r="K101" s="20">
        <v>100</v>
      </c>
      <c r="L101" s="20">
        <v>0</v>
      </c>
      <c r="M101" s="20">
        <v>204883</v>
      </c>
      <c r="N101" s="43"/>
      <c r="O101" s="43"/>
    </row>
    <row r="102" spans="1:15" x14ac:dyDescent="0.2">
      <c r="A102" s="30">
        <v>11</v>
      </c>
      <c r="B102" s="31" t="s">
        <v>190</v>
      </c>
      <c r="C102" s="32" t="s">
        <v>191</v>
      </c>
      <c r="D102" s="15">
        <v>2114273</v>
      </c>
      <c r="E102" s="15">
        <v>8011</v>
      </c>
      <c r="F102" s="15">
        <v>5977</v>
      </c>
      <c r="G102" s="15">
        <v>0</v>
      </c>
      <c r="H102" s="20">
        <v>49636</v>
      </c>
      <c r="I102" s="20">
        <v>55613</v>
      </c>
      <c r="J102" s="20">
        <v>74191</v>
      </c>
      <c r="K102" s="20">
        <v>860</v>
      </c>
      <c r="L102" s="20">
        <v>0</v>
      </c>
      <c r="M102" s="20">
        <v>2252949</v>
      </c>
      <c r="N102" s="43"/>
      <c r="O102" s="43"/>
    </row>
    <row r="103" spans="1:15" x14ac:dyDescent="0.2">
      <c r="A103" s="30">
        <v>11</v>
      </c>
      <c r="B103" s="31" t="s">
        <v>192</v>
      </c>
      <c r="C103" s="32" t="s">
        <v>193</v>
      </c>
      <c r="D103" s="15">
        <v>2138991</v>
      </c>
      <c r="E103" s="15">
        <v>40000</v>
      </c>
      <c r="F103" s="15">
        <v>39649</v>
      </c>
      <c r="G103" s="15">
        <v>5883</v>
      </c>
      <c r="H103" s="20">
        <v>40331</v>
      </c>
      <c r="I103" s="20">
        <v>85863</v>
      </c>
      <c r="J103" s="20">
        <v>55148</v>
      </c>
      <c r="K103" s="20">
        <v>1050</v>
      </c>
      <c r="L103" s="20">
        <v>0</v>
      </c>
      <c r="M103" s="20">
        <v>2321052</v>
      </c>
      <c r="N103" s="43"/>
      <c r="O103" s="43"/>
    </row>
    <row r="104" spans="1:15" x14ac:dyDescent="0.2">
      <c r="A104" s="30">
        <v>11</v>
      </c>
      <c r="B104" s="31" t="s">
        <v>194</v>
      </c>
      <c r="C104" s="32" t="s">
        <v>195</v>
      </c>
      <c r="D104" s="15" t="s">
        <v>223</v>
      </c>
      <c r="E104" s="15" t="s">
        <v>223</v>
      </c>
      <c r="F104" s="15" t="s">
        <v>223</v>
      </c>
      <c r="G104" s="15" t="s">
        <v>223</v>
      </c>
      <c r="H104" s="20" t="s">
        <v>223</v>
      </c>
      <c r="I104" s="20" t="s">
        <v>223</v>
      </c>
      <c r="J104" s="20" t="s">
        <v>223</v>
      </c>
      <c r="K104" s="20" t="s">
        <v>223</v>
      </c>
      <c r="L104" s="20" t="s">
        <v>223</v>
      </c>
      <c r="M104" s="20" t="s">
        <v>223</v>
      </c>
      <c r="N104" s="43"/>
      <c r="O104" s="43"/>
    </row>
    <row r="105" spans="1:15" x14ac:dyDescent="0.2">
      <c r="A105" s="30">
        <v>11</v>
      </c>
      <c r="B105" s="31" t="s">
        <v>196</v>
      </c>
      <c r="C105" s="32" t="s">
        <v>197</v>
      </c>
      <c r="D105" s="15">
        <v>1966828</v>
      </c>
      <c r="E105" s="15">
        <v>529</v>
      </c>
      <c r="F105" s="15">
        <v>13376</v>
      </c>
      <c r="G105" s="15">
        <v>24637</v>
      </c>
      <c r="H105" s="20">
        <v>19562</v>
      </c>
      <c r="I105" s="20">
        <v>38013</v>
      </c>
      <c r="J105" s="20">
        <v>128483</v>
      </c>
      <c r="K105" s="20">
        <v>1079</v>
      </c>
      <c r="L105" s="20">
        <v>9878</v>
      </c>
      <c r="M105" s="20">
        <v>2164372</v>
      </c>
      <c r="N105" s="43"/>
      <c r="O105" s="43"/>
    </row>
    <row r="106" spans="1:15" x14ac:dyDescent="0.2">
      <c r="A106" s="30">
        <v>11</v>
      </c>
      <c r="B106" s="31" t="s">
        <v>198</v>
      </c>
      <c r="C106" s="32" t="s">
        <v>199</v>
      </c>
      <c r="D106" s="15">
        <v>1153555</v>
      </c>
      <c r="E106" s="15">
        <v>27336</v>
      </c>
      <c r="F106" s="15">
        <v>24208</v>
      </c>
      <c r="G106" s="15">
        <v>11146</v>
      </c>
      <c r="H106" s="20">
        <v>11273</v>
      </c>
      <c r="I106" s="20">
        <v>46627</v>
      </c>
      <c r="J106" s="20">
        <v>12281</v>
      </c>
      <c r="K106" s="20">
        <v>400</v>
      </c>
      <c r="L106" s="20">
        <v>0</v>
      </c>
      <c r="M106" s="20">
        <v>1246199</v>
      </c>
      <c r="N106" s="43"/>
      <c r="O106" s="43"/>
    </row>
    <row r="107" spans="1:15" x14ac:dyDescent="0.2">
      <c r="A107" s="30">
        <v>101</v>
      </c>
      <c r="B107" s="31" t="s">
        <v>200</v>
      </c>
      <c r="C107" s="32" t="s">
        <v>201</v>
      </c>
      <c r="D107" s="15">
        <v>959652</v>
      </c>
      <c r="E107" s="15">
        <v>2272</v>
      </c>
      <c r="F107" s="15">
        <v>2963</v>
      </c>
      <c r="G107" s="15">
        <v>2520</v>
      </c>
      <c r="H107" s="20">
        <v>6875</v>
      </c>
      <c r="I107" s="20">
        <v>12359</v>
      </c>
      <c r="J107" s="20">
        <v>20194</v>
      </c>
      <c r="K107" s="20">
        <v>200</v>
      </c>
      <c r="L107" s="20">
        <v>4964</v>
      </c>
      <c r="M107" s="20">
        <v>999642</v>
      </c>
      <c r="N107" s="43"/>
      <c r="O107" s="43"/>
    </row>
    <row r="108" spans="1:15" x14ac:dyDescent="0.2">
      <c r="A108" s="30">
        <v>102</v>
      </c>
      <c r="B108" s="31" t="s">
        <v>202</v>
      </c>
      <c r="C108" s="32" t="s">
        <v>203</v>
      </c>
      <c r="D108" s="15" t="s">
        <v>223</v>
      </c>
      <c r="E108" s="15" t="s">
        <v>223</v>
      </c>
      <c r="F108" s="15" t="s">
        <v>223</v>
      </c>
      <c r="G108" s="15" t="s">
        <v>223</v>
      </c>
      <c r="H108" s="20" t="s">
        <v>223</v>
      </c>
      <c r="I108" s="20" t="s">
        <v>223</v>
      </c>
      <c r="J108" s="20" t="s">
        <v>223</v>
      </c>
      <c r="K108" s="20" t="s">
        <v>223</v>
      </c>
      <c r="L108" s="20" t="s">
        <v>223</v>
      </c>
      <c r="M108" s="20" t="s">
        <v>223</v>
      </c>
      <c r="N108" s="43"/>
      <c r="O108" s="43"/>
    </row>
    <row r="109" spans="1:15" x14ac:dyDescent="0.2">
      <c r="A109" s="30">
        <v>103</v>
      </c>
      <c r="B109" s="31" t="s">
        <v>204</v>
      </c>
      <c r="C109" s="32" t="s">
        <v>205</v>
      </c>
      <c r="D109" s="15">
        <v>208882</v>
      </c>
      <c r="E109" s="15">
        <v>100</v>
      </c>
      <c r="F109" s="15">
        <v>1375</v>
      </c>
      <c r="G109" s="15">
        <v>0</v>
      </c>
      <c r="H109" s="20">
        <v>1000</v>
      </c>
      <c r="I109" s="20">
        <v>1375</v>
      </c>
      <c r="J109" s="20">
        <v>2585</v>
      </c>
      <c r="K109" s="20">
        <v>0</v>
      </c>
      <c r="L109" s="20">
        <v>0</v>
      </c>
      <c r="M109" s="20">
        <v>213782</v>
      </c>
      <c r="N109" s="43"/>
      <c r="O109" s="43"/>
    </row>
    <row r="110" spans="1:15" x14ac:dyDescent="0.2">
      <c r="A110" s="38">
        <v>104</v>
      </c>
      <c r="B110" s="38" t="s">
        <v>206</v>
      </c>
      <c r="C110" s="39" t="s">
        <v>207</v>
      </c>
      <c r="D110" s="17">
        <v>2387882</v>
      </c>
      <c r="E110" s="17">
        <v>59999</v>
      </c>
      <c r="F110" s="17">
        <v>20256</v>
      </c>
      <c r="G110" s="17">
        <v>16263</v>
      </c>
      <c r="H110" s="22">
        <v>21124</v>
      </c>
      <c r="I110" s="22">
        <v>57643</v>
      </c>
      <c r="J110" s="22">
        <v>68931</v>
      </c>
      <c r="K110" s="22">
        <v>100</v>
      </c>
      <c r="L110" s="22">
        <v>0</v>
      </c>
      <c r="M110" s="22">
        <v>2574555</v>
      </c>
      <c r="N110" s="43"/>
      <c r="O110" s="43"/>
    </row>
    <row r="111" spans="1:15" x14ac:dyDescent="0.2">
      <c r="A111" s="30"/>
      <c r="B111" s="40"/>
      <c r="C111" s="32"/>
      <c r="D111" s="18"/>
      <c r="E111" s="18"/>
      <c r="F111" s="18"/>
      <c r="G111" s="18"/>
      <c r="H111" s="18"/>
    </row>
    <row r="112" spans="1:15" x14ac:dyDescent="0.2">
      <c r="A112" s="30"/>
      <c r="B112" s="40"/>
      <c r="C112" s="32"/>
      <c r="D112" s="18"/>
      <c r="E112" s="18"/>
      <c r="F112" s="18"/>
      <c r="G112" s="18"/>
      <c r="H112" s="18"/>
    </row>
  </sheetData>
  <mergeCells count="12">
    <mergeCell ref="J7:J8"/>
    <mergeCell ref="K7:K8"/>
    <mergeCell ref="L7:L8"/>
    <mergeCell ref="M7:M8"/>
    <mergeCell ref="A2:C2"/>
    <mergeCell ref="A3:I3"/>
    <mergeCell ref="A7:A8"/>
    <mergeCell ref="B7:B8"/>
    <mergeCell ref="C7:C8"/>
    <mergeCell ref="D7:D8"/>
    <mergeCell ref="E7:E8"/>
    <mergeCell ref="F7:I7"/>
  </mergeCells>
  <conditionalFormatting sqref="D9:M110">
    <cfRule type="cellIs" dxfId="13" priority="1" operator="equal">
      <formula>"ND"</formula>
    </cfRule>
    <cfRule type="cellIs" dxfId="12" priority="2" operator="equal">
      <formula>"NR"</formula>
    </cfRule>
  </conditionalFormatting>
  <hyperlinks>
    <hyperlink ref="L1" location="Sommaire!A1" display="RETOUR AU SOMMAIR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4"/>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15" x14ac:dyDescent="0.2">
      <c r="A1" s="23" t="s">
        <v>265</v>
      </c>
      <c r="D1" s="19"/>
      <c r="E1" s="19"/>
      <c r="G1" s="51"/>
      <c r="H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7" t="s">
        <v>233</v>
      </c>
      <c r="B8" s="7"/>
      <c r="C8" s="7"/>
      <c r="D8" s="7"/>
      <c r="E8" s="7"/>
      <c r="F8" s="7"/>
      <c r="G8" s="7"/>
      <c r="H8" s="7"/>
    </row>
    <row r="9" spans="1:18" x14ac:dyDescent="0.2">
      <c r="A9" s="3"/>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230</v>
      </c>
    </row>
    <row r="11" spans="1:18" x14ac:dyDescent="0.2">
      <c r="A11" s="26">
        <v>84</v>
      </c>
      <c r="B11" s="27" t="s">
        <v>4</v>
      </c>
      <c r="C11" s="28" t="s">
        <v>5</v>
      </c>
      <c r="D11" s="14" t="s">
        <v>223</v>
      </c>
      <c r="E11" s="14" t="s">
        <v>223</v>
      </c>
      <c r="F11" s="14" t="s">
        <v>223</v>
      </c>
      <c r="G11" s="14" t="s">
        <v>223</v>
      </c>
      <c r="H11" s="29" t="s">
        <v>223</v>
      </c>
      <c r="I11" s="29" t="s">
        <v>223</v>
      </c>
    </row>
    <row r="12" spans="1:18" x14ac:dyDescent="0.2">
      <c r="A12" s="30">
        <v>32</v>
      </c>
      <c r="B12" s="31" t="s">
        <v>6</v>
      </c>
      <c r="C12" s="32" t="s">
        <v>7</v>
      </c>
      <c r="D12" s="15" t="s">
        <v>223</v>
      </c>
      <c r="E12" s="15" t="s">
        <v>223</v>
      </c>
      <c r="F12" s="15" t="s">
        <v>223</v>
      </c>
      <c r="G12" s="15" t="s">
        <v>223</v>
      </c>
      <c r="H12" s="20" t="s">
        <v>223</v>
      </c>
      <c r="I12" s="20" t="s">
        <v>223</v>
      </c>
    </row>
    <row r="13" spans="1:18" x14ac:dyDescent="0.2">
      <c r="A13" s="30">
        <v>84</v>
      </c>
      <c r="B13" s="31" t="s">
        <v>8</v>
      </c>
      <c r="C13" s="32" t="s">
        <v>9</v>
      </c>
      <c r="D13" s="15" t="s">
        <v>223</v>
      </c>
      <c r="E13" s="15" t="s">
        <v>223</v>
      </c>
      <c r="F13" s="15" t="s">
        <v>223</v>
      </c>
      <c r="G13" s="15" t="s">
        <v>223</v>
      </c>
      <c r="H13" s="20" t="s">
        <v>223</v>
      </c>
      <c r="I13" s="20" t="s">
        <v>223</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1163</v>
      </c>
      <c r="E16" s="15">
        <v>885</v>
      </c>
      <c r="F16" s="15">
        <v>243</v>
      </c>
      <c r="G16" s="15">
        <v>550</v>
      </c>
      <c r="H16" s="20">
        <v>13</v>
      </c>
      <c r="I16" s="20">
        <v>2994</v>
      </c>
    </row>
    <row r="17" spans="1:9" x14ac:dyDescent="0.2">
      <c r="A17" s="30">
        <v>84</v>
      </c>
      <c r="B17" s="31" t="s">
        <v>16</v>
      </c>
      <c r="C17" s="32" t="s">
        <v>17</v>
      </c>
      <c r="D17" s="15" t="s">
        <v>223</v>
      </c>
      <c r="E17" s="15" t="s">
        <v>223</v>
      </c>
      <c r="F17" s="15" t="s">
        <v>223</v>
      </c>
      <c r="G17" s="15" t="s">
        <v>223</v>
      </c>
      <c r="H17" s="20" t="s">
        <v>223</v>
      </c>
      <c r="I17" s="20" t="s">
        <v>223</v>
      </c>
    </row>
    <row r="18" spans="1:9" x14ac:dyDescent="0.2">
      <c r="A18" s="30">
        <v>44</v>
      </c>
      <c r="B18" s="31" t="s">
        <v>18</v>
      </c>
      <c r="C18" s="32" t="s">
        <v>19</v>
      </c>
      <c r="D18" s="15">
        <v>441</v>
      </c>
      <c r="E18" s="15">
        <v>136</v>
      </c>
      <c r="F18" s="15">
        <v>48</v>
      </c>
      <c r="G18" s="15">
        <v>135</v>
      </c>
      <c r="H18" s="20">
        <v>7</v>
      </c>
      <c r="I18" s="20">
        <v>727</v>
      </c>
    </row>
    <row r="19" spans="1:9" x14ac:dyDescent="0.2">
      <c r="A19" s="30">
        <v>76</v>
      </c>
      <c r="B19" s="31" t="s">
        <v>20</v>
      </c>
      <c r="C19" s="32" t="s">
        <v>21</v>
      </c>
      <c r="D19" s="15">
        <v>241</v>
      </c>
      <c r="E19" s="15">
        <v>152</v>
      </c>
      <c r="F19" s="15">
        <v>69</v>
      </c>
      <c r="G19" s="15">
        <v>97</v>
      </c>
      <c r="H19" s="20">
        <v>8</v>
      </c>
      <c r="I19" s="20">
        <v>664</v>
      </c>
    </row>
    <row r="20" spans="1:9" x14ac:dyDescent="0.2">
      <c r="A20" s="30">
        <v>44</v>
      </c>
      <c r="B20" s="31" t="s">
        <v>22</v>
      </c>
      <c r="C20" s="32" t="s">
        <v>23</v>
      </c>
      <c r="D20" s="15">
        <v>409</v>
      </c>
      <c r="E20" s="15">
        <v>375</v>
      </c>
      <c r="F20" s="15">
        <v>72</v>
      </c>
      <c r="G20" s="15">
        <v>149</v>
      </c>
      <c r="H20" s="20">
        <v>13</v>
      </c>
      <c r="I20" s="20">
        <v>783</v>
      </c>
    </row>
    <row r="21" spans="1:9" x14ac:dyDescent="0.2">
      <c r="A21" s="30">
        <v>76</v>
      </c>
      <c r="B21" s="31" t="s">
        <v>24</v>
      </c>
      <c r="C21" s="32" t="s">
        <v>25</v>
      </c>
      <c r="D21" s="15">
        <v>946</v>
      </c>
      <c r="E21" s="15">
        <v>559</v>
      </c>
      <c r="F21" s="15">
        <v>148</v>
      </c>
      <c r="G21" s="15">
        <v>232</v>
      </c>
      <c r="H21" s="20">
        <v>17</v>
      </c>
      <c r="I21" s="20">
        <v>1717</v>
      </c>
    </row>
    <row r="22" spans="1:9" x14ac:dyDescent="0.2">
      <c r="A22" s="30">
        <v>76</v>
      </c>
      <c r="B22" s="31" t="s">
        <v>26</v>
      </c>
      <c r="C22" s="32" t="s">
        <v>27</v>
      </c>
      <c r="D22" s="15" t="s">
        <v>223</v>
      </c>
      <c r="E22" s="15" t="s">
        <v>223</v>
      </c>
      <c r="F22" s="15" t="s">
        <v>223</v>
      </c>
      <c r="G22" s="15" t="s">
        <v>223</v>
      </c>
      <c r="H22" s="20" t="s">
        <v>223</v>
      </c>
      <c r="I22" s="20" t="s">
        <v>223</v>
      </c>
    </row>
    <row r="23" spans="1:9" x14ac:dyDescent="0.2">
      <c r="A23" s="30">
        <v>93</v>
      </c>
      <c r="B23" s="31" t="s">
        <v>28</v>
      </c>
      <c r="C23" s="32" t="s">
        <v>29</v>
      </c>
      <c r="D23" s="15">
        <v>3844</v>
      </c>
      <c r="E23" s="15">
        <v>2241</v>
      </c>
      <c r="F23" s="15">
        <v>701</v>
      </c>
      <c r="G23" s="15" t="s">
        <v>223</v>
      </c>
      <c r="H23" s="20">
        <v>56</v>
      </c>
      <c r="I23" s="20">
        <v>6212</v>
      </c>
    </row>
    <row r="24" spans="1:9" x14ac:dyDescent="0.2">
      <c r="A24" s="30">
        <v>28</v>
      </c>
      <c r="B24" s="31" t="s">
        <v>30</v>
      </c>
      <c r="C24" s="32" t="s">
        <v>31</v>
      </c>
      <c r="D24" s="15">
        <v>546</v>
      </c>
      <c r="E24" s="15">
        <v>292</v>
      </c>
      <c r="F24" s="15">
        <v>91</v>
      </c>
      <c r="G24" s="15">
        <v>255</v>
      </c>
      <c r="H24" s="20">
        <v>9</v>
      </c>
      <c r="I24" s="20">
        <v>1193</v>
      </c>
    </row>
    <row r="25" spans="1:9" x14ac:dyDescent="0.2">
      <c r="A25" s="30">
        <v>84</v>
      </c>
      <c r="B25" s="31" t="s">
        <v>32</v>
      </c>
      <c r="C25" s="32" t="s">
        <v>33</v>
      </c>
      <c r="D25" s="15" t="s">
        <v>223</v>
      </c>
      <c r="E25" s="15" t="s">
        <v>223</v>
      </c>
      <c r="F25" s="15" t="s">
        <v>223</v>
      </c>
      <c r="G25" s="15" t="s">
        <v>223</v>
      </c>
      <c r="H25" s="20" t="s">
        <v>223</v>
      </c>
      <c r="I25" s="20" t="s">
        <v>223</v>
      </c>
    </row>
    <row r="26" spans="1:9" x14ac:dyDescent="0.2">
      <c r="A26" s="30">
        <v>75</v>
      </c>
      <c r="B26" s="31" t="s">
        <v>34</v>
      </c>
      <c r="C26" s="32" t="s">
        <v>35</v>
      </c>
      <c r="D26" s="15">
        <v>576</v>
      </c>
      <c r="E26" s="15">
        <v>265</v>
      </c>
      <c r="F26" s="15">
        <v>178</v>
      </c>
      <c r="G26" s="15">
        <v>189</v>
      </c>
      <c r="H26" s="20">
        <v>21</v>
      </c>
      <c r="I26" s="20">
        <v>1229</v>
      </c>
    </row>
    <row r="27" spans="1:9" x14ac:dyDescent="0.2">
      <c r="A27" s="30">
        <v>75</v>
      </c>
      <c r="B27" s="31" t="s">
        <v>36</v>
      </c>
      <c r="C27" s="32" t="s">
        <v>37</v>
      </c>
      <c r="D27" s="15" t="s">
        <v>223</v>
      </c>
      <c r="E27" s="15" t="s">
        <v>223</v>
      </c>
      <c r="F27" s="15" t="s">
        <v>223</v>
      </c>
      <c r="G27" s="15" t="s">
        <v>223</v>
      </c>
      <c r="H27" s="20" t="s">
        <v>223</v>
      </c>
      <c r="I27" s="20" t="s">
        <v>223</v>
      </c>
    </row>
    <row r="28" spans="1:9" x14ac:dyDescent="0.2">
      <c r="A28" s="30">
        <v>24</v>
      </c>
      <c r="B28" s="31" t="s">
        <v>38</v>
      </c>
      <c r="C28" s="32" t="s">
        <v>39</v>
      </c>
      <c r="D28" s="15">
        <v>771</v>
      </c>
      <c r="E28" s="15">
        <v>311</v>
      </c>
      <c r="F28" s="15">
        <v>91</v>
      </c>
      <c r="G28" s="15">
        <v>126</v>
      </c>
      <c r="H28" s="20">
        <v>8</v>
      </c>
      <c r="I28" s="20">
        <v>1060</v>
      </c>
    </row>
    <row r="29" spans="1:9" x14ac:dyDescent="0.2">
      <c r="A29" s="30">
        <v>75</v>
      </c>
      <c r="B29" s="31" t="s">
        <v>40</v>
      </c>
      <c r="C29" s="32" t="s">
        <v>41</v>
      </c>
      <c r="D29" s="15">
        <v>322</v>
      </c>
      <c r="E29" s="15">
        <v>203</v>
      </c>
      <c r="F29" s="15">
        <v>44</v>
      </c>
      <c r="G29" s="15">
        <v>89</v>
      </c>
      <c r="H29" s="20">
        <v>21</v>
      </c>
      <c r="I29" s="20">
        <v>499</v>
      </c>
    </row>
    <row r="30" spans="1:9" x14ac:dyDescent="0.2">
      <c r="A30" s="30">
        <v>94</v>
      </c>
      <c r="B30" s="31" t="s">
        <v>42</v>
      </c>
      <c r="C30" s="32" t="s">
        <v>43</v>
      </c>
      <c r="D30" s="15" t="s">
        <v>223</v>
      </c>
      <c r="E30" s="15" t="s">
        <v>223</v>
      </c>
      <c r="F30" s="15" t="s">
        <v>223</v>
      </c>
      <c r="G30" s="15" t="s">
        <v>223</v>
      </c>
      <c r="H30" s="20" t="s">
        <v>223</v>
      </c>
      <c r="I30" s="20" t="s">
        <v>223</v>
      </c>
    </row>
    <row r="31" spans="1:9" x14ac:dyDescent="0.2">
      <c r="A31" s="30">
        <v>94</v>
      </c>
      <c r="B31" s="31" t="s">
        <v>44</v>
      </c>
      <c r="C31" s="32" t="s">
        <v>45</v>
      </c>
      <c r="D31" s="15" t="s">
        <v>223</v>
      </c>
      <c r="E31" s="15" t="s">
        <v>223</v>
      </c>
      <c r="F31" s="15" t="s">
        <v>223</v>
      </c>
      <c r="G31" s="15" t="s">
        <v>223</v>
      </c>
      <c r="H31" s="20" t="s">
        <v>223</v>
      </c>
      <c r="I31" s="20" t="s">
        <v>223</v>
      </c>
    </row>
    <row r="32" spans="1:9" x14ac:dyDescent="0.2">
      <c r="A32" s="30">
        <v>27</v>
      </c>
      <c r="B32" s="31" t="s">
        <v>46</v>
      </c>
      <c r="C32" s="32" t="s">
        <v>47</v>
      </c>
      <c r="D32" s="15">
        <v>1030</v>
      </c>
      <c r="E32" s="15">
        <v>440</v>
      </c>
      <c r="F32" s="15">
        <v>136</v>
      </c>
      <c r="G32" s="15">
        <v>289</v>
      </c>
      <c r="H32" s="20">
        <v>2</v>
      </c>
      <c r="I32" s="20">
        <v>1956</v>
      </c>
    </row>
    <row r="33" spans="1:9" x14ac:dyDescent="0.2">
      <c r="A33" s="30">
        <v>53</v>
      </c>
      <c r="B33" s="31" t="s">
        <v>48</v>
      </c>
      <c r="C33" s="32" t="s">
        <v>49</v>
      </c>
      <c r="D33" s="15">
        <v>592</v>
      </c>
      <c r="E33" s="15">
        <v>376</v>
      </c>
      <c r="F33" s="15">
        <v>134</v>
      </c>
      <c r="G33" s="15">
        <v>425</v>
      </c>
      <c r="H33" s="20">
        <v>30</v>
      </c>
      <c r="I33" s="20">
        <v>1557</v>
      </c>
    </row>
    <row r="34" spans="1:9" x14ac:dyDescent="0.2">
      <c r="A34" s="30">
        <v>75</v>
      </c>
      <c r="B34" s="31" t="s">
        <v>50</v>
      </c>
      <c r="C34" s="32" t="s">
        <v>51</v>
      </c>
      <c r="D34" s="15">
        <v>280</v>
      </c>
      <c r="E34" s="15">
        <v>72</v>
      </c>
      <c r="F34" s="15">
        <v>27</v>
      </c>
      <c r="G34" s="15">
        <v>44</v>
      </c>
      <c r="H34" s="20">
        <v>24</v>
      </c>
      <c r="I34" s="20">
        <v>447</v>
      </c>
    </row>
    <row r="35" spans="1:9" x14ac:dyDescent="0.2">
      <c r="A35" s="30">
        <v>75</v>
      </c>
      <c r="B35" s="31" t="s">
        <v>52</v>
      </c>
      <c r="C35" s="32" t="s">
        <v>53</v>
      </c>
      <c r="D35" s="15">
        <v>384</v>
      </c>
      <c r="E35" s="15">
        <v>321</v>
      </c>
      <c r="F35" s="15">
        <v>147</v>
      </c>
      <c r="G35" s="15">
        <v>140</v>
      </c>
      <c r="H35" s="20">
        <v>6</v>
      </c>
      <c r="I35" s="20">
        <v>887</v>
      </c>
    </row>
    <row r="36" spans="1:9" x14ac:dyDescent="0.2">
      <c r="A36" s="30">
        <v>27</v>
      </c>
      <c r="B36" s="31" t="s">
        <v>54</v>
      </c>
      <c r="C36" s="32" t="s">
        <v>55</v>
      </c>
      <c r="D36" s="15">
        <v>1212</v>
      </c>
      <c r="E36" s="15">
        <v>35</v>
      </c>
      <c r="F36" s="15">
        <v>104</v>
      </c>
      <c r="G36" s="15">
        <v>273</v>
      </c>
      <c r="H36" s="20">
        <v>10</v>
      </c>
      <c r="I36" s="20">
        <v>1570</v>
      </c>
    </row>
    <row r="37" spans="1:9" x14ac:dyDescent="0.2">
      <c r="A37" s="30">
        <v>84</v>
      </c>
      <c r="B37" s="31" t="s">
        <v>56</v>
      </c>
      <c r="C37" s="32" t="s">
        <v>57</v>
      </c>
      <c r="D37" s="15">
        <v>899</v>
      </c>
      <c r="E37" s="15">
        <v>777</v>
      </c>
      <c r="F37" s="15">
        <v>178</v>
      </c>
      <c r="G37" s="15">
        <v>212</v>
      </c>
      <c r="H37" s="20">
        <v>38</v>
      </c>
      <c r="I37" s="20">
        <v>1845</v>
      </c>
    </row>
    <row r="38" spans="1:9" x14ac:dyDescent="0.2">
      <c r="A38" s="30">
        <v>28</v>
      </c>
      <c r="B38" s="31" t="s">
        <v>58</v>
      </c>
      <c r="C38" s="32" t="s">
        <v>59</v>
      </c>
      <c r="D38" s="15">
        <v>714</v>
      </c>
      <c r="E38" s="15">
        <v>516</v>
      </c>
      <c r="F38" s="15">
        <v>371</v>
      </c>
      <c r="G38" s="15">
        <v>212</v>
      </c>
      <c r="H38" s="20">
        <v>0</v>
      </c>
      <c r="I38" s="20">
        <v>1426</v>
      </c>
    </row>
    <row r="39" spans="1:9" x14ac:dyDescent="0.2">
      <c r="A39" s="30">
        <v>24</v>
      </c>
      <c r="B39" s="31" t="s">
        <v>60</v>
      </c>
      <c r="C39" s="32" t="s">
        <v>61</v>
      </c>
      <c r="D39" s="15">
        <v>396</v>
      </c>
      <c r="E39" s="15">
        <v>100</v>
      </c>
      <c r="F39" s="15">
        <v>32</v>
      </c>
      <c r="G39" s="15">
        <v>170</v>
      </c>
      <c r="H39" s="20">
        <v>6</v>
      </c>
      <c r="I39" s="20">
        <v>655</v>
      </c>
    </row>
    <row r="40" spans="1:9" x14ac:dyDescent="0.2">
      <c r="A40" s="30">
        <v>53</v>
      </c>
      <c r="B40" s="31" t="s">
        <v>62</v>
      </c>
      <c r="C40" s="32" t="s">
        <v>63</v>
      </c>
      <c r="D40" s="15" t="s">
        <v>223</v>
      </c>
      <c r="E40" s="15" t="s">
        <v>223</v>
      </c>
      <c r="F40" s="15" t="s">
        <v>223</v>
      </c>
      <c r="G40" s="15" t="s">
        <v>223</v>
      </c>
      <c r="H40" s="20" t="s">
        <v>223</v>
      </c>
      <c r="I40" s="20" t="s">
        <v>223</v>
      </c>
    </row>
    <row r="41" spans="1:9" x14ac:dyDescent="0.2">
      <c r="A41" s="30">
        <v>76</v>
      </c>
      <c r="B41" s="31" t="s">
        <v>64</v>
      </c>
      <c r="C41" s="32" t="s">
        <v>65</v>
      </c>
      <c r="D41" s="15">
        <v>1019</v>
      </c>
      <c r="E41" s="15">
        <v>127</v>
      </c>
      <c r="F41" s="15">
        <v>115</v>
      </c>
      <c r="G41" s="15">
        <v>485</v>
      </c>
      <c r="H41" s="20">
        <v>22</v>
      </c>
      <c r="I41" s="20">
        <v>1768</v>
      </c>
    </row>
    <row r="42" spans="1:9" x14ac:dyDescent="0.2">
      <c r="A42" s="30">
        <v>76</v>
      </c>
      <c r="B42" s="31" t="s">
        <v>66</v>
      </c>
      <c r="C42" s="32" t="s">
        <v>67</v>
      </c>
      <c r="D42" s="15">
        <v>2038</v>
      </c>
      <c r="E42" s="15">
        <v>1507</v>
      </c>
      <c r="F42" s="15">
        <v>527</v>
      </c>
      <c r="G42" s="15">
        <v>1037</v>
      </c>
      <c r="H42" s="20">
        <v>58</v>
      </c>
      <c r="I42" s="20">
        <v>4549</v>
      </c>
    </row>
    <row r="43" spans="1:9" x14ac:dyDescent="0.2">
      <c r="A43" s="30">
        <v>76</v>
      </c>
      <c r="B43" s="31" t="s">
        <v>68</v>
      </c>
      <c r="C43" s="32" t="s">
        <v>69</v>
      </c>
      <c r="D43" s="15" t="s">
        <v>223</v>
      </c>
      <c r="E43" s="15" t="s">
        <v>223</v>
      </c>
      <c r="F43" s="15" t="s">
        <v>223</v>
      </c>
      <c r="G43" s="15" t="s">
        <v>223</v>
      </c>
      <c r="H43" s="20" t="s">
        <v>223</v>
      </c>
      <c r="I43" s="20" t="s">
        <v>223</v>
      </c>
    </row>
    <row r="44" spans="1:9" x14ac:dyDescent="0.2">
      <c r="A44" s="30">
        <v>75</v>
      </c>
      <c r="B44" s="31" t="s">
        <v>70</v>
      </c>
      <c r="C44" s="32" t="s">
        <v>71</v>
      </c>
      <c r="D44" s="15">
        <v>1586</v>
      </c>
      <c r="E44" s="15">
        <v>1616</v>
      </c>
      <c r="F44" s="15">
        <v>500</v>
      </c>
      <c r="G44" s="15">
        <v>909</v>
      </c>
      <c r="H44" s="20">
        <v>109</v>
      </c>
      <c r="I44" s="20">
        <v>4855</v>
      </c>
    </row>
    <row r="45" spans="1:9" x14ac:dyDescent="0.2">
      <c r="A45" s="30">
        <v>76</v>
      </c>
      <c r="B45" s="31" t="s">
        <v>72</v>
      </c>
      <c r="C45" s="32" t="s">
        <v>73</v>
      </c>
      <c r="D45" s="15">
        <v>1805</v>
      </c>
      <c r="E45" s="15">
        <v>1171</v>
      </c>
      <c r="F45" s="15">
        <v>252</v>
      </c>
      <c r="G45" s="15">
        <v>865</v>
      </c>
      <c r="H45" s="20">
        <v>55</v>
      </c>
      <c r="I45" s="20">
        <v>3794</v>
      </c>
    </row>
    <row r="46" spans="1:9" x14ac:dyDescent="0.2">
      <c r="A46" s="30">
        <v>53</v>
      </c>
      <c r="B46" s="31" t="s">
        <v>74</v>
      </c>
      <c r="C46" s="32" t="s">
        <v>75</v>
      </c>
      <c r="D46" s="15">
        <v>1076</v>
      </c>
      <c r="E46" s="15">
        <v>535</v>
      </c>
      <c r="F46" s="15">
        <v>224</v>
      </c>
      <c r="G46" s="15">
        <v>678</v>
      </c>
      <c r="H46" s="20">
        <v>29</v>
      </c>
      <c r="I46" s="20">
        <v>2236</v>
      </c>
    </row>
    <row r="47" spans="1:9" x14ac:dyDescent="0.2">
      <c r="A47" s="30">
        <v>24</v>
      </c>
      <c r="B47" s="31" t="s">
        <v>76</v>
      </c>
      <c r="C47" s="32" t="s">
        <v>77</v>
      </c>
      <c r="D47" s="15">
        <v>435</v>
      </c>
      <c r="E47" s="15">
        <v>291</v>
      </c>
      <c r="F47" s="15">
        <v>87</v>
      </c>
      <c r="G47" s="15">
        <v>90</v>
      </c>
      <c r="H47" s="20">
        <v>27</v>
      </c>
      <c r="I47" s="20">
        <v>812</v>
      </c>
    </row>
    <row r="48" spans="1:9" x14ac:dyDescent="0.2">
      <c r="A48" s="30">
        <v>24</v>
      </c>
      <c r="B48" s="31" t="s">
        <v>78</v>
      </c>
      <c r="C48" s="32" t="s">
        <v>79</v>
      </c>
      <c r="D48" s="15" t="s">
        <v>223</v>
      </c>
      <c r="E48" s="15" t="s">
        <v>223</v>
      </c>
      <c r="F48" s="15">
        <v>164</v>
      </c>
      <c r="G48" s="15">
        <v>239</v>
      </c>
      <c r="H48" s="20" t="s">
        <v>223</v>
      </c>
      <c r="I48" s="20" t="s">
        <v>223</v>
      </c>
    </row>
    <row r="49" spans="1:9" x14ac:dyDescent="0.2">
      <c r="A49" s="30">
        <v>84</v>
      </c>
      <c r="B49" s="31" t="s">
        <v>80</v>
      </c>
      <c r="C49" s="32" t="s">
        <v>81</v>
      </c>
      <c r="D49" s="15">
        <v>2070</v>
      </c>
      <c r="E49" s="15" t="s">
        <v>223</v>
      </c>
      <c r="F49" s="15">
        <v>426</v>
      </c>
      <c r="G49" s="15">
        <v>741</v>
      </c>
      <c r="H49" s="20">
        <v>37</v>
      </c>
      <c r="I49" s="20" t="s">
        <v>223</v>
      </c>
    </row>
    <row r="50" spans="1:9" x14ac:dyDescent="0.2">
      <c r="A50" s="30">
        <v>27</v>
      </c>
      <c r="B50" s="31" t="s">
        <v>82</v>
      </c>
      <c r="C50" s="32" t="s">
        <v>83</v>
      </c>
      <c r="D50" s="15">
        <v>241</v>
      </c>
      <c r="E50" s="15">
        <v>101</v>
      </c>
      <c r="F50" s="15">
        <v>30</v>
      </c>
      <c r="G50" s="15">
        <v>119</v>
      </c>
      <c r="H50" s="20">
        <v>1</v>
      </c>
      <c r="I50" s="20">
        <v>492</v>
      </c>
    </row>
    <row r="51" spans="1:9" x14ac:dyDescent="0.2">
      <c r="A51" s="30">
        <v>75</v>
      </c>
      <c r="B51" s="31" t="s">
        <v>84</v>
      </c>
      <c r="C51" s="32" t="s">
        <v>85</v>
      </c>
      <c r="D51" s="15">
        <v>486</v>
      </c>
      <c r="E51" s="15">
        <v>2</v>
      </c>
      <c r="F51" s="15">
        <v>128</v>
      </c>
      <c r="G51" s="15">
        <v>155</v>
      </c>
      <c r="H51" s="20">
        <v>30</v>
      </c>
      <c r="I51" s="20">
        <v>732</v>
      </c>
    </row>
    <row r="52" spans="1:9" x14ac:dyDescent="0.2">
      <c r="A52" s="30">
        <v>24</v>
      </c>
      <c r="B52" s="31" t="s">
        <v>86</v>
      </c>
      <c r="C52" s="32" t="s">
        <v>87</v>
      </c>
      <c r="D52" s="15">
        <v>602</v>
      </c>
      <c r="E52" s="15">
        <v>360</v>
      </c>
      <c r="F52" s="15">
        <v>103</v>
      </c>
      <c r="G52" s="15">
        <v>102</v>
      </c>
      <c r="H52" s="20">
        <v>16</v>
      </c>
      <c r="I52" s="20">
        <v>1036</v>
      </c>
    </row>
    <row r="53" spans="1:9" x14ac:dyDescent="0.2">
      <c r="A53" s="30">
        <v>84</v>
      </c>
      <c r="B53" s="31" t="s">
        <v>88</v>
      </c>
      <c r="C53" s="32" t="s">
        <v>89</v>
      </c>
      <c r="D53" s="15">
        <v>1157</v>
      </c>
      <c r="E53" s="15">
        <v>709</v>
      </c>
      <c r="F53" s="15">
        <v>178</v>
      </c>
      <c r="G53" s="15">
        <v>401</v>
      </c>
      <c r="H53" s="20">
        <v>35</v>
      </c>
      <c r="I53" s="20">
        <v>2422</v>
      </c>
    </row>
    <row r="54" spans="1:9" x14ac:dyDescent="0.2">
      <c r="A54" s="30">
        <v>84</v>
      </c>
      <c r="B54" s="31" t="s">
        <v>90</v>
      </c>
      <c r="C54" s="32" t="s">
        <v>91</v>
      </c>
      <c r="D54" s="15" t="s">
        <v>223</v>
      </c>
      <c r="E54" s="15" t="s">
        <v>223</v>
      </c>
      <c r="F54" s="15" t="s">
        <v>223</v>
      </c>
      <c r="G54" s="15" t="s">
        <v>223</v>
      </c>
      <c r="H54" s="20" t="s">
        <v>223</v>
      </c>
      <c r="I54" s="20" t="s">
        <v>223</v>
      </c>
    </row>
    <row r="55" spans="1:9" x14ac:dyDescent="0.2">
      <c r="A55" s="30">
        <v>52</v>
      </c>
      <c r="B55" s="31" t="s">
        <v>92</v>
      </c>
      <c r="C55" s="32" t="s">
        <v>93</v>
      </c>
      <c r="D55" s="15">
        <v>3280</v>
      </c>
      <c r="E55" s="15">
        <v>1157</v>
      </c>
      <c r="F55" s="15">
        <v>366</v>
      </c>
      <c r="G55" s="15">
        <v>781</v>
      </c>
      <c r="H55" s="20">
        <v>46</v>
      </c>
      <c r="I55" s="20">
        <v>5071</v>
      </c>
    </row>
    <row r="56" spans="1:9" x14ac:dyDescent="0.2">
      <c r="A56" s="30">
        <v>24</v>
      </c>
      <c r="B56" s="31" t="s">
        <v>94</v>
      </c>
      <c r="C56" s="32" t="s">
        <v>95</v>
      </c>
      <c r="D56" s="15">
        <v>643</v>
      </c>
      <c r="E56" s="15">
        <v>232</v>
      </c>
      <c r="F56" s="15">
        <v>350</v>
      </c>
      <c r="G56" s="15">
        <v>275</v>
      </c>
      <c r="H56" s="20">
        <v>7</v>
      </c>
      <c r="I56" s="20">
        <v>1114</v>
      </c>
    </row>
    <row r="57" spans="1:9" x14ac:dyDescent="0.2">
      <c r="A57" s="30">
        <v>76</v>
      </c>
      <c r="B57" s="31" t="s">
        <v>96</v>
      </c>
      <c r="C57" s="32" t="s">
        <v>97</v>
      </c>
      <c r="D57" s="15">
        <v>261</v>
      </c>
      <c r="E57" s="15">
        <v>246</v>
      </c>
      <c r="F57" s="15">
        <v>88</v>
      </c>
      <c r="G57" s="15">
        <v>110</v>
      </c>
      <c r="H57" s="20">
        <v>1</v>
      </c>
      <c r="I57" s="20" t="s">
        <v>223</v>
      </c>
    </row>
    <row r="58" spans="1:9" x14ac:dyDescent="0.2">
      <c r="A58" s="30">
        <v>75</v>
      </c>
      <c r="B58" s="31" t="s">
        <v>98</v>
      </c>
      <c r="C58" s="32" t="s">
        <v>99</v>
      </c>
      <c r="D58" s="15" t="s">
        <v>223</v>
      </c>
      <c r="E58" s="15" t="s">
        <v>223</v>
      </c>
      <c r="F58" s="15" t="s">
        <v>223</v>
      </c>
      <c r="G58" s="15" t="s">
        <v>223</v>
      </c>
      <c r="H58" s="20" t="s">
        <v>223</v>
      </c>
      <c r="I58" s="20" t="s">
        <v>223</v>
      </c>
    </row>
    <row r="59" spans="1:9" x14ac:dyDescent="0.2">
      <c r="A59" s="30">
        <v>76</v>
      </c>
      <c r="B59" s="31" t="s">
        <v>100</v>
      </c>
      <c r="C59" s="32" t="s">
        <v>101</v>
      </c>
      <c r="D59" s="15">
        <v>226</v>
      </c>
      <c r="E59" s="15">
        <v>116</v>
      </c>
      <c r="F59" s="15">
        <v>22</v>
      </c>
      <c r="G59" s="15">
        <v>135</v>
      </c>
      <c r="H59" s="20">
        <v>0</v>
      </c>
      <c r="I59" s="20">
        <v>458</v>
      </c>
    </row>
    <row r="60" spans="1:9" x14ac:dyDescent="0.2">
      <c r="A60" s="30">
        <v>52</v>
      </c>
      <c r="B60" s="31" t="s">
        <v>102</v>
      </c>
      <c r="C60" s="32" t="s">
        <v>103</v>
      </c>
      <c r="D60" s="15" t="s">
        <v>223</v>
      </c>
      <c r="E60" s="15" t="s">
        <v>223</v>
      </c>
      <c r="F60" s="15" t="s">
        <v>223</v>
      </c>
      <c r="G60" s="15" t="s">
        <v>223</v>
      </c>
      <c r="H60" s="20" t="s">
        <v>223</v>
      </c>
      <c r="I60" s="20" t="s">
        <v>223</v>
      </c>
    </row>
    <row r="61" spans="1:9" x14ac:dyDescent="0.2">
      <c r="A61" s="30">
        <v>28</v>
      </c>
      <c r="B61" s="31" t="s">
        <v>104</v>
      </c>
      <c r="C61" s="32" t="s">
        <v>105</v>
      </c>
      <c r="D61" s="15">
        <v>786</v>
      </c>
      <c r="E61" s="15">
        <v>461</v>
      </c>
      <c r="F61" s="15">
        <v>240</v>
      </c>
      <c r="G61" s="15">
        <v>243</v>
      </c>
      <c r="H61" s="20">
        <v>38</v>
      </c>
      <c r="I61" s="20">
        <v>1528</v>
      </c>
    </row>
    <row r="62" spans="1:9" x14ac:dyDescent="0.2">
      <c r="A62" s="30">
        <v>44</v>
      </c>
      <c r="B62" s="31" t="s">
        <v>106</v>
      </c>
      <c r="C62" s="32" t="s">
        <v>107</v>
      </c>
      <c r="D62" s="15">
        <v>822</v>
      </c>
      <c r="E62" s="15">
        <v>343</v>
      </c>
      <c r="F62" s="15">
        <v>69</v>
      </c>
      <c r="G62" s="15">
        <v>0</v>
      </c>
      <c r="H62" s="20">
        <v>8</v>
      </c>
      <c r="I62" s="20">
        <v>1286</v>
      </c>
    </row>
    <row r="63" spans="1:9" x14ac:dyDescent="0.2">
      <c r="A63" s="30">
        <v>44</v>
      </c>
      <c r="B63" s="31" t="s">
        <v>108</v>
      </c>
      <c r="C63" s="32" t="s">
        <v>109</v>
      </c>
      <c r="D63" s="15">
        <v>349</v>
      </c>
      <c r="E63" s="15">
        <v>4</v>
      </c>
      <c r="F63" s="15">
        <v>67</v>
      </c>
      <c r="G63" s="15">
        <v>78</v>
      </c>
      <c r="H63" s="20">
        <v>9</v>
      </c>
      <c r="I63" s="20">
        <v>507</v>
      </c>
    </row>
    <row r="64" spans="1:9" x14ac:dyDescent="0.2">
      <c r="A64" s="30">
        <v>52</v>
      </c>
      <c r="B64" s="31" t="s">
        <v>110</v>
      </c>
      <c r="C64" s="32" t="s">
        <v>111</v>
      </c>
      <c r="D64" s="15" t="s">
        <v>223</v>
      </c>
      <c r="E64" s="15" t="s">
        <v>223</v>
      </c>
      <c r="F64" s="15" t="s">
        <v>223</v>
      </c>
      <c r="G64" s="15" t="s">
        <v>223</v>
      </c>
      <c r="H64" s="20" t="s">
        <v>223</v>
      </c>
      <c r="I64" s="20" t="s">
        <v>223</v>
      </c>
    </row>
    <row r="65" spans="1:9" x14ac:dyDescent="0.2">
      <c r="A65" s="30">
        <v>44</v>
      </c>
      <c r="B65" s="31" t="s">
        <v>112</v>
      </c>
      <c r="C65" s="32" t="s">
        <v>113</v>
      </c>
      <c r="D65" s="15">
        <v>1407</v>
      </c>
      <c r="E65" s="15">
        <v>1225</v>
      </c>
      <c r="F65" s="15">
        <v>654</v>
      </c>
      <c r="G65" s="15">
        <v>498</v>
      </c>
      <c r="H65" s="20">
        <v>40</v>
      </c>
      <c r="I65" s="20">
        <v>2890</v>
      </c>
    </row>
    <row r="66" spans="1:9" x14ac:dyDescent="0.2">
      <c r="A66" s="30">
        <v>44</v>
      </c>
      <c r="B66" s="31" t="s">
        <v>114</v>
      </c>
      <c r="C66" s="32" t="s">
        <v>115</v>
      </c>
      <c r="D66" s="15" t="s">
        <v>223</v>
      </c>
      <c r="E66" s="15" t="s">
        <v>223</v>
      </c>
      <c r="F66" s="15" t="s">
        <v>223</v>
      </c>
      <c r="G66" s="15" t="s">
        <v>223</v>
      </c>
      <c r="H66" s="20" t="s">
        <v>223</v>
      </c>
      <c r="I66" s="20" t="s">
        <v>223</v>
      </c>
    </row>
    <row r="67" spans="1:9" x14ac:dyDescent="0.2">
      <c r="A67" s="30">
        <v>53</v>
      </c>
      <c r="B67" s="31" t="s">
        <v>116</v>
      </c>
      <c r="C67" s="32" t="s">
        <v>117</v>
      </c>
      <c r="D67" s="15">
        <v>717</v>
      </c>
      <c r="E67" s="15">
        <v>400</v>
      </c>
      <c r="F67" s="15">
        <v>169</v>
      </c>
      <c r="G67" s="15">
        <v>348</v>
      </c>
      <c r="H67" s="20">
        <v>19</v>
      </c>
      <c r="I67" s="20">
        <v>1391</v>
      </c>
    </row>
    <row r="68" spans="1:9" x14ac:dyDescent="0.2">
      <c r="A68" s="30">
        <v>44</v>
      </c>
      <c r="B68" s="31" t="s">
        <v>118</v>
      </c>
      <c r="C68" s="32" t="s">
        <v>119</v>
      </c>
      <c r="D68" s="15">
        <v>160</v>
      </c>
      <c r="E68" s="15">
        <v>412</v>
      </c>
      <c r="F68" s="15">
        <v>121</v>
      </c>
      <c r="G68" s="15">
        <v>663</v>
      </c>
      <c r="H68" s="20">
        <v>38</v>
      </c>
      <c r="I68" s="20">
        <v>1432</v>
      </c>
    </row>
    <row r="69" spans="1:9" x14ac:dyDescent="0.2">
      <c r="A69" s="30">
        <v>27</v>
      </c>
      <c r="B69" s="31" t="s">
        <v>120</v>
      </c>
      <c r="C69" s="32" t="s">
        <v>121</v>
      </c>
      <c r="D69" s="15">
        <v>468</v>
      </c>
      <c r="E69" s="15">
        <v>210</v>
      </c>
      <c r="F69" s="15">
        <v>93</v>
      </c>
      <c r="G69" s="15">
        <v>119</v>
      </c>
      <c r="H69" s="20">
        <v>9</v>
      </c>
      <c r="I69" s="20">
        <v>794</v>
      </c>
    </row>
    <row r="70" spans="1:9" x14ac:dyDescent="0.2">
      <c r="A70" s="30">
        <v>32</v>
      </c>
      <c r="B70" s="31" t="s">
        <v>122</v>
      </c>
      <c r="C70" s="32" t="s">
        <v>123</v>
      </c>
      <c r="D70" s="15">
        <v>5655</v>
      </c>
      <c r="E70" s="15">
        <v>2665</v>
      </c>
      <c r="F70" s="15">
        <v>641</v>
      </c>
      <c r="G70" s="15">
        <v>1780</v>
      </c>
      <c r="H70" s="20">
        <v>71</v>
      </c>
      <c r="I70" s="20">
        <v>9790</v>
      </c>
    </row>
    <row r="71" spans="1:9" x14ac:dyDescent="0.2">
      <c r="A71" s="30">
        <v>32</v>
      </c>
      <c r="B71" s="31" t="s">
        <v>124</v>
      </c>
      <c r="C71" s="32" t="s">
        <v>125</v>
      </c>
      <c r="D71" s="15" t="s">
        <v>223</v>
      </c>
      <c r="E71" s="15" t="s">
        <v>223</v>
      </c>
      <c r="F71" s="15" t="s">
        <v>223</v>
      </c>
      <c r="G71" s="15" t="s">
        <v>223</v>
      </c>
      <c r="H71" s="20" t="s">
        <v>223</v>
      </c>
      <c r="I71" s="20" t="s">
        <v>223</v>
      </c>
    </row>
    <row r="72" spans="1:9" x14ac:dyDescent="0.2">
      <c r="A72" s="30">
        <v>28</v>
      </c>
      <c r="B72" s="31" t="s">
        <v>126</v>
      </c>
      <c r="C72" s="32" t="s">
        <v>127</v>
      </c>
      <c r="D72" s="15" t="s">
        <v>223</v>
      </c>
      <c r="E72" s="15" t="s">
        <v>223</v>
      </c>
      <c r="F72" s="15" t="s">
        <v>223</v>
      </c>
      <c r="G72" s="15" t="s">
        <v>223</v>
      </c>
      <c r="H72" s="20" t="s">
        <v>223</v>
      </c>
      <c r="I72" s="20" t="s">
        <v>223</v>
      </c>
    </row>
    <row r="73" spans="1:9" x14ac:dyDescent="0.2">
      <c r="A73" s="30">
        <v>32</v>
      </c>
      <c r="B73" s="31" t="s">
        <v>128</v>
      </c>
      <c r="C73" s="32" t="s">
        <v>129</v>
      </c>
      <c r="D73" s="15">
        <v>1835</v>
      </c>
      <c r="E73" s="15">
        <v>962</v>
      </c>
      <c r="F73" s="15">
        <v>147</v>
      </c>
      <c r="G73" s="15">
        <v>1026</v>
      </c>
      <c r="H73" s="20">
        <v>29</v>
      </c>
      <c r="I73" s="20">
        <v>3999</v>
      </c>
    </row>
    <row r="74" spans="1:9" x14ac:dyDescent="0.2">
      <c r="A74" s="30">
        <v>84</v>
      </c>
      <c r="B74" s="31" t="s">
        <v>130</v>
      </c>
      <c r="C74" s="32" t="s">
        <v>131</v>
      </c>
      <c r="D74" s="15">
        <v>864</v>
      </c>
      <c r="E74" s="15">
        <v>251</v>
      </c>
      <c r="F74" s="15">
        <v>140</v>
      </c>
      <c r="G74" s="15">
        <v>510</v>
      </c>
      <c r="H74" s="20">
        <v>8</v>
      </c>
      <c r="I74" s="20">
        <v>1603</v>
      </c>
    </row>
    <row r="75" spans="1:9" x14ac:dyDescent="0.2">
      <c r="A75" s="30">
        <v>75</v>
      </c>
      <c r="B75" s="31" t="s">
        <v>132</v>
      </c>
      <c r="C75" s="32" t="s">
        <v>133</v>
      </c>
      <c r="D75" s="15" t="s">
        <v>223</v>
      </c>
      <c r="E75" s="15" t="s">
        <v>223</v>
      </c>
      <c r="F75" s="15" t="s">
        <v>223</v>
      </c>
      <c r="G75" s="15" t="s">
        <v>223</v>
      </c>
      <c r="H75" s="20" t="s">
        <v>223</v>
      </c>
      <c r="I75" s="20" t="s">
        <v>223</v>
      </c>
    </row>
    <row r="76" spans="1:9" x14ac:dyDescent="0.2">
      <c r="A76" s="30">
        <v>76</v>
      </c>
      <c r="B76" s="31" t="s">
        <v>134</v>
      </c>
      <c r="C76" s="32" t="s">
        <v>135</v>
      </c>
      <c r="D76" s="15">
        <v>434</v>
      </c>
      <c r="E76" s="15">
        <v>91</v>
      </c>
      <c r="F76" s="15">
        <v>84</v>
      </c>
      <c r="G76" s="15">
        <v>94</v>
      </c>
      <c r="H76" s="20">
        <v>8</v>
      </c>
      <c r="I76" s="20">
        <v>599</v>
      </c>
    </row>
    <row r="77" spans="1:9" x14ac:dyDescent="0.2">
      <c r="A77" s="30">
        <v>76</v>
      </c>
      <c r="B77" s="31" t="s">
        <v>136</v>
      </c>
      <c r="C77" s="32" t="s">
        <v>137</v>
      </c>
      <c r="D77" s="15" t="s">
        <v>223</v>
      </c>
      <c r="E77" s="15" t="s">
        <v>223</v>
      </c>
      <c r="F77" s="15" t="s">
        <v>223</v>
      </c>
      <c r="G77" s="15" t="s">
        <v>223</v>
      </c>
      <c r="H77" s="20" t="s">
        <v>223</v>
      </c>
      <c r="I77" s="20">
        <v>1780</v>
      </c>
    </row>
    <row r="78" spans="1:9" x14ac:dyDescent="0.2">
      <c r="A78" s="30">
        <v>44</v>
      </c>
      <c r="B78" s="31" t="s">
        <v>138</v>
      </c>
      <c r="C78" s="32" t="s">
        <v>139</v>
      </c>
      <c r="D78" s="15">
        <v>1634</v>
      </c>
      <c r="E78" s="15">
        <v>483</v>
      </c>
      <c r="F78" s="15">
        <v>52</v>
      </c>
      <c r="G78" s="15">
        <v>857</v>
      </c>
      <c r="H78" s="20">
        <v>20</v>
      </c>
      <c r="I78" s="20">
        <v>2814</v>
      </c>
    </row>
    <row r="79" spans="1:9" x14ac:dyDescent="0.2">
      <c r="A79" s="30">
        <v>44</v>
      </c>
      <c r="B79" s="31" t="s">
        <v>140</v>
      </c>
      <c r="C79" s="32" t="s">
        <v>141</v>
      </c>
      <c r="D79" s="15" t="s">
        <v>223</v>
      </c>
      <c r="E79" s="15" t="s">
        <v>223</v>
      </c>
      <c r="F79" s="15" t="s">
        <v>223</v>
      </c>
      <c r="G79" s="15" t="s">
        <v>223</v>
      </c>
      <c r="H79" s="20" t="s">
        <v>223</v>
      </c>
      <c r="I79" s="20" t="s">
        <v>223</v>
      </c>
    </row>
    <row r="80" spans="1:9" x14ac:dyDescent="0.2">
      <c r="A80" s="30">
        <v>84</v>
      </c>
      <c r="B80" s="31" t="s">
        <v>142</v>
      </c>
      <c r="C80" s="32" t="s">
        <v>143</v>
      </c>
      <c r="D80" s="15" t="s">
        <v>223</v>
      </c>
      <c r="E80" s="15" t="s">
        <v>223</v>
      </c>
      <c r="F80" s="15" t="s">
        <v>223</v>
      </c>
      <c r="G80" s="15" t="s">
        <v>223</v>
      </c>
      <c r="H80" s="20" t="s">
        <v>223</v>
      </c>
      <c r="I80" s="20" t="s">
        <v>223</v>
      </c>
    </row>
    <row r="81" spans="1:10" s="37" customFormat="1" x14ac:dyDescent="0.2">
      <c r="A81" s="33">
        <v>84</v>
      </c>
      <c r="B81" s="34" t="s">
        <v>144</v>
      </c>
      <c r="C81" s="35" t="s">
        <v>145</v>
      </c>
      <c r="D81" s="36">
        <v>462</v>
      </c>
      <c r="E81" s="16">
        <v>395</v>
      </c>
      <c r="F81" s="16">
        <v>75</v>
      </c>
      <c r="G81" s="16" t="s">
        <v>223</v>
      </c>
      <c r="H81" s="21">
        <v>11</v>
      </c>
      <c r="I81" s="21">
        <v>943</v>
      </c>
      <c r="J81" s="19"/>
    </row>
    <row r="82" spans="1:10" s="37" customFormat="1" x14ac:dyDescent="0.2">
      <c r="A82" s="33">
        <v>84</v>
      </c>
      <c r="B82" s="34" t="s">
        <v>146</v>
      </c>
      <c r="C82" s="35" t="s">
        <v>147</v>
      </c>
      <c r="D82" s="36">
        <v>1482</v>
      </c>
      <c r="E82" s="16">
        <v>134</v>
      </c>
      <c r="F82" s="16">
        <v>237</v>
      </c>
      <c r="G82" s="16">
        <v>1087</v>
      </c>
      <c r="H82" s="21">
        <v>35</v>
      </c>
      <c r="I82" s="21">
        <v>2818</v>
      </c>
      <c r="J82" s="19"/>
    </row>
    <row r="83" spans="1:10" x14ac:dyDescent="0.2">
      <c r="A83" s="30">
        <v>27</v>
      </c>
      <c r="B83" s="31" t="s">
        <v>148</v>
      </c>
      <c r="C83" s="32" t="s">
        <v>149</v>
      </c>
      <c r="D83" s="15">
        <v>156</v>
      </c>
      <c r="E83" s="15">
        <v>5</v>
      </c>
      <c r="F83" s="15">
        <v>22</v>
      </c>
      <c r="G83" s="15">
        <v>83</v>
      </c>
      <c r="H83" s="20">
        <v>3</v>
      </c>
      <c r="I83" s="20">
        <v>256</v>
      </c>
    </row>
    <row r="84" spans="1:10" x14ac:dyDescent="0.2">
      <c r="A84" s="30">
        <v>27</v>
      </c>
      <c r="B84" s="31" t="s">
        <v>150</v>
      </c>
      <c r="C84" s="32" t="s">
        <v>151</v>
      </c>
      <c r="D84" s="15">
        <v>1286</v>
      </c>
      <c r="E84" s="15">
        <v>450</v>
      </c>
      <c r="F84" s="15">
        <v>58</v>
      </c>
      <c r="G84" s="15">
        <v>233</v>
      </c>
      <c r="H84" s="20">
        <v>14</v>
      </c>
      <c r="I84" s="20">
        <v>2041</v>
      </c>
    </row>
    <row r="85" spans="1:10" x14ac:dyDescent="0.2">
      <c r="A85" s="30">
        <v>52</v>
      </c>
      <c r="B85" s="31" t="s">
        <v>152</v>
      </c>
      <c r="C85" s="32" t="s">
        <v>153</v>
      </c>
      <c r="D85" s="15">
        <v>838</v>
      </c>
      <c r="E85" s="15">
        <v>787</v>
      </c>
      <c r="F85" s="15">
        <v>175</v>
      </c>
      <c r="G85" s="15">
        <v>259</v>
      </c>
      <c r="H85" s="20">
        <v>28</v>
      </c>
      <c r="I85" s="20">
        <v>2087</v>
      </c>
    </row>
    <row r="86" spans="1:10" x14ac:dyDescent="0.2">
      <c r="A86" s="30">
        <v>84</v>
      </c>
      <c r="B86" s="31" t="s">
        <v>154</v>
      </c>
      <c r="C86" s="32" t="s">
        <v>155</v>
      </c>
      <c r="D86" s="15">
        <v>604</v>
      </c>
      <c r="E86" s="15">
        <v>329</v>
      </c>
      <c r="F86" s="15">
        <v>137</v>
      </c>
      <c r="G86" s="15">
        <v>350</v>
      </c>
      <c r="H86" s="20">
        <v>3</v>
      </c>
      <c r="I86" s="20">
        <v>1237</v>
      </c>
    </row>
    <row r="87" spans="1:10" x14ac:dyDescent="0.2">
      <c r="A87" s="30">
        <v>84</v>
      </c>
      <c r="B87" s="31" t="s">
        <v>156</v>
      </c>
      <c r="C87" s="32" t="s">
        <v>157</v>
      </c>
      <c r="D87" s="15" t="s">
        <v>223</v>
      </c>
      <c r="E87" s="15" t="s">
        <v>223</v>
      </c>
      <c r="F87" s="15" t="s">
        <v>223</v>
      </c>
      <c r="G87" s="15" t="s">
        <v>223</v>
      </c>
      <c r="H87" s="20" t="s">
        <v>223</v>
      </c>
      <c r="I87" s="20" t="s">
        <v>223</v>
      </c>
    </row>
    <row r="88" spans="1:10" x14ac:dyDescent="0.2">
      <c r="A88" s="30">
        <v>11</v>
      </c>
      <c r="B88" s="31" t="s">
        <v>158</v>
      </c>
      <c r="C88" s="32" t="s">
        <v>159</v>
      </c>
      <c r="D88" s="15">
        <v>1444</v>
      </c>
      <c r="E88" s="15">
        <v>938</v>
      </c>
      <c r="F88" s="15">
        <v>451</v>
      </c>
      <c r="G88" s="15">
        <v>1279</v>
      </c>
      <c r="H88" s="20">
        <v>68</v>
      </c>
      <c r="I88" s="20">
        <v>4180</v>
      </c>
    </row>
    <row r="89" spans="1:10" x14ac:dyDescent="0.2">
      <c r="A89" s="30">
        <v>28</v>
      </c>
      <c r="B89" s="31" t="s">
        <v>160</v>
      </c>
      <c r="C89" s="32" t="s">
        <v>161</v>
      </c>
      <c r="D89" s="15">
        <v>1378</v>
      </c>
      <c r="E89" s="15">
        <v>1002</v>
      </c>
      <c r="F89" s="15">
        <v>340</v>
      </c>
      <c r="G89" s="15">
        <v>533</v>
      </c>
      <c r="H89" s="20">
        <v>40</v>
      </c>
      <c r="I89" s="20">
        <v>3417</v>
      </c>
    </row>
    <row r="90" spans="1:10" x14ac:dyDescent="0.2">
      <c r="A90" s="30">
        <v>11</v>
      </c>
      <c r="B90" s="31" t="s">
        <v>162</v>
      </c>
      <c r="C90" s="32" t="s">
        <v>163</v>
      </c>
      <c r="D90" s="15">
        <v>1488</v>
      </c>
      <c r="E90" s="15">
        <v>537</v>
      </c>
      <c r="F90" s="15">
        <v>242</v>
      </c>
      <c r="G90" s="15">
        <v>664</v>
      </c>
      <c r="H90" s="20">
        <v>14</v>
      </c>
      <c r="I90" s="20">
        <v>2619</v>
      </c>
    </row>
    <row r="91" spans="1:10" x14ac:dyDescent="0.2">
      <c r="A91" s="30">
        <v>11</v>
      </c>
      <c r="B91" s="31" t="s">
        <v>164</v>
      </c>
      <c r="C91" s="32" t="s">
        <v>165</v>
      </c>
      <c r="D91" s="15">
        <v>1709</v>
      </c>
      <c r="E91" s="15">
        <v>94</v>
      </c>
      <c r="F91" s="15">
        <v>79</v>
      </c>
      <c r="G91" s="15">
        <v>681</v>
      </c>
      <c r="H91" s="20">
        <v>7</v>
      </c>
      <c r="I91" s="20">
        <v>2533</v>
      </c>
    </row>
    <row r="92" spans="1:10" x14ac:dyDescent="0.2">
      <c r="A92" s="30">
        <v>75</v>
      </c>
      <c r="B92" s="31" t="s">
        <v>166</v>
      </c>
      <c r="C92" s="32" t="s">
        <v>167</v>
      </c>
      <c r="D92" s="15">
        <v>434</v>
      </c>
      <c r="E92" s="15">
        <v>328</v>
      </c>
      <c r="F92" s="15">
        <v>133</v>
      </c>
      <c r="G92" s="15">
        <v>119</v>
      </c>
      <c r="H92" s="20">
        <v>5</v>
      </c>
      <c r="I92" s="20">
        <v>1019</v>
      </c>
    </row>
    <row r="93" spans="1:10" x14ac:dyDescent="0.2">
      <c r="A93" s="30">
        <v>32</v>
      </c>
      <c r="B93" s="31" t="s">
        <v>168</v>
      </c>
      <c r="C93" s="32" t="s">
        <v>169</v>
      </c>
      <c r="D93" s="15">
        <v>1189</v>
      </c>
      <c r="E93" s="15">
        <v>315</v>
      </c>
      <c r="F93" s="15">
        <v>89</v>
      </c>
      <c r="G93" s="15">
        <v>253</v>
      </c>
      <c r="H93" s="20">
        <v>48</v>
      </c>
      <c r="I93" s="20">
        <v>1716</v>
      </c>
    </row>
    <row r="94" spans="1:10" x14ac:dyDescent="0.2">
      <c r="A94" s="30">
        <v>76</v>
      </c>
      <c r="B94" s="31" t="s">
        <v>170</v>
      </c>
      <c r="C94" s="32" t="s">
        <v>171</v>
      </c>
      <c r="D94" s="15">
        <v>321</v>
      </c>
      <c r="E94" s="15">
        <v>225</v>
      </c>
      <c r="F94" s="15">
        <v>86</v>
      </c>
      <c r="G94" s="15">
        <v>273</v>
      </c>
      <c r="H94" s="20">
        <v>8</v>
      </c>
      <c r="I94" s="20">
        <v>1186</v>
      </c>
    </row>
    <row r="95" spans="1:10" x14ac:dyDescent="0.2">
      <c r="A95" s="30">
        <v>76</v>
      </c>
      <c r="B95" s="31" t="s">
        <v>172</v>
      </c>
      <c r="C95" s="32" t="s">
        <v>173</v>
      </c>
      <c r="D95" s="15">
        <v>413</v>
      </c>
      <c r="E95" s="15">
        <v>141</v>
      </c>
      <c r="F95" s="15">
        <v>59</v>
      </c>
      <c r="G95" s="15">
        <v>73</v>
      </c>
      <c r="H95" s="20">
        <v>17</v>
      </c>
      <c r="I95" s="20">
        <v>625</v>
      </c>
    </row>
    <row r="96" spans="1:10" x14ac:dyDescent="0.2">
      <c r="A96" s="30">
        <v>93</v>
      </c>
      <c r="B96" s="31" t="s">
        <v>174</v>
      </c>
      <c r="C96" s="32" t="s">
        <v>175</v>
      </c>
      <c r="D96" s="15">
        <v>1404</v>
      </c>
      <c r="E96" s="15">
        <v>1612</v>
      </c>
      <c r="F96" s="15">
        <v>270</v>
      </c>
      <c r="G96" s="15">
        <v>514</v>
      </c>
      <c r="H96" s="20">
        <v>32</v>
      </c>
      <c r="I96" s="20">
        <v>3457</v>
      </c>
    </row>
    <row r="97" spans="1:9" x14ac:dyDescent="0.2">
      <c r="A97" s="30">
        <v>93</v>
      </c>
      <c r="B97" s="31" t="s">
        <v>176</v>
      </c>
      <c r="C97" s="32" t="s">
        <v>177</v>
      </c>
      <c r="D97" s="15">
        <v>627</v>
      </c>
      <c r="E97" s="15">
        <v>315</v>
      </c>
      <c r="F97" s="15">
        <v>123</v>
      </c>
      <c r="G97" s="15">
        <v>256</v>
      </c>
      <c r="H97" s="20">
        <v>4</v>
      </c>
      <c r="I97" s="20">
        <v>1122</v>
      </c>
    </row>
    <row r="98" spans="1:9" x14ac:dyDescent="0.2">
      <c r="A98" s="30">
        <v>52</v>
      </c>
      <c r="B98" s="31" t="s">
        <v>178</v>
      </c>
      <c r="C98" s="32" t="s">
        <v>179</v>
      </c>
      <c r="D98" s="15">
        <v>1291</v>
      </c>
      <c r="E98" s="15">
        <v>952</v>
      </c>
      <c r="F98" s="15">
        <v>223</v>
      </c>
      <c r="G98" s="15">
        <v>293</v>
      </c>
      <c r="H98" s="20">
        <v>31</v>
      </c>
      <c r="I98" s="20">
        <v>2313</v>
      </c>
    </row>
    <row r="99" spans="1:9" x14ac:dyDescent="0.2">
      <c r="A99" s="30">
        <v>75</v>
      </c>
      <c r="B99" s="31" t="s">
        <v>180</v>
      </c>
      <c r="C99" s="32" t="s">
        <v>181</v>
      </c>
      <c r="D99" s="15">
        <v>565</v>
      </c>
      <c r="E99" s="15">
        <v>159</v>
      </c>
      <c r="F99" s="15">
        <v>142</v>
      </c>
      <c r="G99" s="15">
        <v>436</v>
      </c>
      <c r="H99" s="20">
        <v>22</v>
      </c>
      <c r="I99" s="20">
        <v>1244</v>
      </c>
    </row>
    <row r="100" spans="1:9" x14ac:dyDescent="0.2">
      <c r="A100" s="30">
        <v>75</v>
      </c>
      <c r="B100" s="31" t="s">
        <v>182</v>
      </c>
      <c r="C100" s="32" t="s">
        <v>183</v>
      </c>
      <c r="D100" s="15">
        <v>471</v>
      </c>
      <c r="E100" s="15">
        <v>342</v>
      </c>
      <c r="F100" s="15">
        <v>98</v>
      </c>
      <c r="G100" s="15">
        <v>219</v>
      </c>
      <c r="H100" s="20">
        <v>35</v>
      </c>
      <c r="I100" s="20">
        <v>1165</v>
      </c>
    </row>
    <row r="101" spans="1:9" x14ac:dyDescent="0.2">
      <c r="A101" s="30">
        <v>44</v>
      </c>
      <c r="B101" s="31" t="s">
        <v>184</v>
      </c>
      <c r="C101" s="32" t="s">
        <v>185</v>
      </c>
      <c r="D101" s="15">
        <v>510</v>
      </c>
      <c r="E101" s="15">
        <v>164</v>
      </c>
      <c r="F101" s="15">
        <v>27</v>
      </c>
      <c r="G101" s="15">
        <v>171</v>
      </c>
      <c r="H101" s="20">
        <v>5</v>
      </c>
      <c r="I101" s="20">
        <v>877</v>
      </c>
    </row>
    <row r="102" spans="1:9" x14ac:dyDescent="0.2">
      <c r="A102" s="30">
        <v>27</v>
      </c>
      <c r="B102" s="31" t="s">
        <v>186</v>
      </c>
      <c r="C102" s="32" t="s">
        <v>187</v>
      </c>
      <c r="D102" s="15">
        <v>648</v>
      </c>
      <c r="E102" s="15">
        <v>224</v>
      </c>
      <c r="F102" s="15">
        <v>101</v>
      </c>
      <c r="G102" s="15">
        <v>153</v>
      </c>
      <c r="H102" s="20">
        <v>0</v>
      </c>
      <c r="I102" s="20">
        <v>998</v>
      </c>
    </row>
    <row r="103" spans="1:9" x14ac:dyDescent="0.2">
      <c r="A103" s="30">
        <v>27</v>
      </c>
      <c r="B103" s="31" t="s">
        <v>188</v>
      </c>
      <c r="C103" s="32" t="s">
        <v>189</v>
      </c>
      <c r="D103" s="15">
        <v>232</v>
      </c>
      <c r="E103" s="15">
        <v>166</v>
      </c>
      <c r="F103" s="15">
        <v>23</v>
      </c>
      <c r="G103" s="15">
        <v>62</v>
      </c>
      <c r="H103" s="20">
        <v>3</v>
      </c>
      <c r="I103" s="20">
        <v>442</v>
      </c>
    </row>
    <row r="104" spans="1:9" x14ac:dyDescent="0.2">
      <c r="A104" s="30">
        <v>11</v>
      </c>
      <c r="B104" s="31" t="s">
        <v>190</v>
      </c>
      <c r="C104" s="32" t="s">
        <v>191</v>
      </c>
      <c r="D104" s="15">
        <v>2383</v>
      </c>
      <c r="E104" s="15">
        <v>356</v>
      </c>
      <c r="F104" s="15">
        <v>214</v>
      </c>
      <c r="G104" s="15">
        <v>724</v>
      </c>
      <c r="H104" s="20">
        <v>18</v>
      </c>
      <c r="I104" s="20">
        <v>3295</v>
      </c>
    </row>
    <row r="105" spans="1:9" x14ac:dyDescent="0.2">
      <c r="A105" s="30">
        <v>11</v>
      </c>
      <c r="B105" s="31" t="s">
        <v>192</v>
      </c>
      <c r="C105" s="32" t="s">
        <v>193</v>
      </c>
      <c r="D105" s="15">
        <v>1326</v>
      </c>
      <c r="E105" s="15">
        <v>379</v>
      </c>
      <c r="F105" s="15">
        <v>234</v>
      </c>
      <c r="G105" s="15">
        <v>854</v>
      </c>
      <c r="H105" s="20">
        <v>46</v>
      </c>
      <c r="I105" s="20">
        <v>2839</v>
      </c>
    </row>
    <row r="106" spans="1:9" x14ac:dyDescent="0.2">
      <c r="A106" s="30">
        <v>11</v>
      </c>
      <c r="B106" s="31" t="s">
        <v>194</v>
      </c>
      <c r="C106" s="32" t="s">
        <v>195</v>
      </c>
      <c r="D106" s="15" t="s">
        <v>223</v>
      </c>
      <c r="E106" s="15" t="s">
        <v>223</v>
      </c>
      <c r="F106" s="15" t="s">
        <v>223</v>
      </c>
      <c r="G106" s="15" t="s">
        <v>223</v>
      </c>
      <c r="H106" s="20" t="s">
        <v>223</v>
      </c>
      <c r="I106" s="20" t="s">
        <v>223</v>
      </c>
    </row>
    <row r="107" spans="1:9" x14ac:dyDescent="0.2">
      <c r="A107" s="30">
        <v>11</v>
      </c>
      <c r="B107" s="31" t="s">
        <v>196</v>
      </c>
      <c r="C107" s="32" t="s">
        <v>197</v>
      </c>
      <c r="D107" s="15">
        <v>1022</v>
      </c>
      <c r="E107" s="15">
        <v>331</v>
      </c>
      <c r="F107" s="15">
        <v>133</v>
      </c>
      <c r="G107" s="15">
        <v>874</v>
      </c>
      <c r="H107" s="20">
        <v>29</v>
      </c>
      <c r="I107" s="20">
        <v>2389</v>
      </c>
    </row>
    <row r="108" spans="1:9" x14ac:dyDescent="0.2">
      <c r="A108" s="30">
        <v>11</v>
      </c>
      <c r="B108" s="31" t="s">
        <v>198</v>
      </c>
      <c r="C108" s="32" t="s">
        <v>199</v>
      </c>
      <c r="D108" s="15" t="s">
        <v>223</v>
      </c>
      <c r="E108" s="15" t="s">
        <v>223</v>
      </c>
      <c r="F108" s="15" t="s">
        <v>223</v>
      </c>
      <c r="G108" s="15" t="s">
        <v>223</v>
      </c>
      <c r="H108" s="20" t="s">
        <v>223</v>
      </c>
      <c r="I108" s="20" t="s">
        <v>223</v>
      </c>
    </row>
    <row r="109" spans="1:9" x14ac:dyDescent="0.2">
      <c r="A109" s="30">
        <v>101</v>
      </c>
      <c r="B109" s="31" t="s">
        <v>200</v>
      </c>
      <c r="C109" s="32" t="s">
        <v>201</v>
      </c>
      <c r="D109" s="15">
        <v>344</v>
      </c>
      <c r="E109" s="15">
        <v>0</v>
      </c>
      <c r="F109" s="15">
        <v>594</v>
      </c>
      <c r="G109" s="15">
        <v>320</v>
      </c>
      <c r="H109" s="20">
        <v>8</v>
      </c>
      <c r="I109" s="20">
        <v>1234</v>
      </c>
    </row>
    <row r="110" spans="1:9" x14ac:dyDescent="0.2">
      <c r="A110" s="30">
        <v>102</v>
      </c>
      <c r="B110" s="31" t="s">
        <v>202</v>
      </c>
      <c r="C110" s="32" t="s">
        <v>203</v>
      </c>
      <c r="D110" s="15" t="s">
        <v>223</v>
      </c>
      <c r="E110" s="15" t="s">
        <v>223</v>
      </c>
      <c r="F110" s="15" t="s">
        <v>223</v>
      </c>
      <c r="G110" s="15" t="s">
        <v>223</v>
      </c>
      <c r="H110" s="20" t="s">
        <v>223</v>
      </c>
      <c r="I110" s="20" t="s">
        <v>223</v>
      </c>
    </row>
    <row r="111" spans="1:9" x14ac:dyDescent="0.2">
      <c r="A111" s="30">
        <v>103</v>
      </c>
      <c r="B111" s="31" t="s">
        <v>204</v>
      </c>
      <c r="C111" s="32" t="s">
        <v>205</v>
      </c>
      <c r="D111" s="15">
        <v>165</v>
      </c>
      <c r="E111" s="15">
        <v>34</v>
      </c>
      <c r="F111" s="15">
        <v>36</v>
      </c>
      <c r="G111" s="15">
        <v>103</v>
      </c>
      <c r="H111" s="20">
        <v>0</v>
      </c>
      <c r="I111" s="20">
        <v>338</v>
      </c>
    </row>
    <row r="112" spans="1:9" x14ac:dyDescent="0.2">
      <c r="A112" s="38">
        <v>104</v>
      </c>
      <c r="B112" s="38" t="s">
        <v>206</v>
      </c>
      <c r="C112" s="39" t="s">
        <v>207</v>
      </c>
      <c r="D112" s="17">
        <v>2062</v>
      </c>
      <c r="E112" s="17">
        <v>210</v>
      </c>
      <c r="F112" s="17">
        <v>46</v>
      </c>
      <c r="G112" s="17">
        <v>647</v>
      </c>
      <c r="H112" s="22">
        <v>220</v>
      </c>
      <c r="I112" s="22">
        <v>333</v>
      </c>
    </row>
    <row r="113" spans="1:8" x14ac:dyDescent="0.2">
      <c r="A113" s="30"/>
      <c r="B113" s="40"/>
      <c r="C113" s="32"/>
      <c r="D113" s="18"/>
      <c r="E113" s="18"/>
      <c r="F113" s="18"/>
      <c r="G113" s="18"/>
      <c r="H113" s="18"/>
    </row>
    <row r="114" spans="1:8" x14ac:dyDescent="0.2">
      <c r="A114" s="30"/>
      <c r="B114" s="40"/>
      <c r="C114" s="32"/>
      <c r="D114" s="18"/>
      <c r="E114" s="18"/>
      <c r="F114" s="18"/>
      <c r="G114" s="18"/>
      <c r="H114" s="18"/>
    </row>
  </sheetData>
  <mergeCells count="2">
    <mergeCell ref="A2:C2"/>
    <mergeCell ref="A3:I3"/>
  </mergeCells>
  <conditionalFormatting sqref="D11:I112">
    <cfRule type="cellIs" dxfId="11" priority="1" operator="equal">
      <formula>"ND"</formula>
    </cfRule>
    <cfRule type="cellIs" dxfId="10" priority="2" operator="equal">
      <formula>"NR"</formula>
    </cfRule>
  </conditionalFormatting>
  <hyperlinks>
    <hyperlink ref="H1" location="Sommaire!A1" display="RETOUR AU SOMMAIR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14"/>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18" ht="15" x14ac:dyDescent="0.2">
      <c r="A1" s="23" t="s">
        <v>264</v>
      </c>
      <c r="D1" s="19"/>
      <c r="E1" s="19"/>
      <c r="G1" s="51"/>
      <c r="H1" s="11" t="s">
        <v>236</v>
      </c>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row>
    <row r="4" spans="1:18" x14ac:dyDescent="0.2">
      <c r="A4" s="3" t="s">
        <v>261</v>
      </c>
      <c r="B4" s="52"/>
      <c r="C4" s="52"/>
      <c r="D4" s="52"/>
      <c r="E4" s="52"/>
      <c r="F4" s="52"/>
      <c r="G4" s="52"/>
      <c r="H4" s="52"/>
    </row>
    <row r="5" spans="1:18" x14ac:dyDescent="0.2">
      <c r="A5" s="52"/>
      <c r="B5" s="52"/>
      <c r="C5" s="52"/>
      <c r="D5" s="52"/>
      <c r="E5" s="52"/>
      <c r="F5" s="52"/>
      <c r="G5" s="52"/>
      <c r="H5" s="52"/>
    </row>
    <row r="6" spans="1:18" x14ac:dyDescent="0.2">
      <c r="A6" s="9" t="s">
        <v>280</v>
      </c>
      <c r="B6" s="52"/>
      <c r="C6" s="52"/>
      <c r="D6" s="52"/>
      <c r="E6" s="52"/>
      <c r="F6" s="52"/>
      <c r="G6" s="52"/>
      <c r="H6" s="52"/>
    </row>
    <row r="7" spans="1:18" x14ac:dyDescent="0.2">
      <c r="A7" s="8" t="s">
        <v>232</v>
      </c>
      <c r="B7" s="52"/>
      <c r="C7" s="52"/>
      <c r="D7" s="52"/>
      <c r="E7" s="52"/>
      <c r="F7" s="52"/>
      <c r="G7" s="52"/>
      <c r="H7" s="52"/>
    </row>
    <row r="8" spans="1:18" x14ac:dyDescent="0.2">
      <c r="A8" s="8"/>
      <c r="B8" s="52"/>
      <c r="C8" s="52"/>
      <c r="D8" s="52"/>
      <c r="E8" s="52"/>
      <c r="F8" s="52"/>
      <c r="G8" s="52"/>
      <c r="H8" s="52"/>
    </row>
    <row r="9" spans="1:18" x14ac:dyDescent="0.2">
      <c r="A9" s="2" t="s">
        <v>235</v>
      </c>
      <c r="B9" s="52"/>
      <c r="C9" s="52"/>
      <c r="D9" s="52"/>
      <c r="E9" s="52"/>
      <c r="F9" s="52"/>
      <c r="G9" s="52"/>
      <c r="H9" s="52"/>
    </row>
    <row r="10" spans="1:18" ht="38.25" x14ac:dyDescent="0.2">
      <c r="A10" s="53" t="s">
        <v>1</v>
      </c>
      <c r="B10" s="53" t="s">
        <v>2</v>
      </c>
      <c r="C10" s="53" t="s">
        <v>3</v>
      </c>
      <c r="D10" s="54" t="s">
        <v>226</v>
      </c>
      <c r="E10" s="54" t="s">
        <v>227</v>
      </c>
      <c r="F10" s="54" t="s">
        <v>228</v>
      </c>
      <c r="G10" s="54" t="s">
        <v>231</v>
      </c>
      <c r="H10" s="54" t="s">
        <v>229</v>
      </c>
      <c r="I10" s="54" t="s">
        <v>217</v>
      </c>
    </row>
    <row r="11" spans="1:18" x14ac:dyDescent="0.2">
      <c r="A11" s="26">
        <v>84</v>
      </c>
      <c r="B11" s="27" t="s">
        <v>4</v>
      </c>
      <c r="C11" s="28" t="s">
        <v>5</v>
      </c>
      <c r="D11" s="14" t="s">
        <v>223</v>
      </c>
      <c r="E11" s="14" t="s">
        <v>223</v>
      </c>
      <c r="F11" s="14" t="s">
        <v>223</v>
      </c>
      <c r="G11" s="14" t="s">
        <v>223</v>
      </c>
      <c r="H11" s="29" t="s">
        <v>223</v>
      </c>
      <c r="I11" s="29" t="s">
        <v>223</v>
      </c>
    </row>
    <row r="12" spans="1:18" x14ac:dyDescent="0.2">
      <c r="A12" s="30">
        <v>32</v>
      </c>
      <c r="B12" s="31" t="s">
        <v>6</v>
      </c>
      <c r="C12" s="32" t="s">
        <v>7</v>
      </c>
      <c r="D12" s="15" t="s">
        <v>223</v>
      </c>
      <c r="E12" s="15" t="s">
        <v>223</v>
      </c>
      <c r="F12" s="15" t="s">
        <v>223</v>
      </c>
      <c r="G12" s="15" t="s">
        <v>223</v>
      </c>
      <c r="H12" s="20" t="s">
        <v>223</v>
      </c>
      <c r="I12" s="20" t="s">
        <v>223</v>
      </c>
    </row>
    <row r="13" spans="1:18" x14ac:dyDescent="0.2">
      <c r="A13" s="30">
        <v>84</v>
      </c>
      <c r="B13" s="31" t="s">
        <v>8</v>
      </c>
      <c r="C13" s="32" t="s">
        <v>9</v>
      </c>
      <c r="D13" s="15" t="s">
        <v>223</v>
      </c>
      <c r="E13" s="15" t="s">
        <v>223</v>
      </c>
      <c r="F13" s="15" t="s">
        <v>223</v>
      </c>
      <c r="G13" s="15" t="s">
        <v>223</v>
      </c>
      <c r="H13" s="20" t="s">
        <v>223</v>
      </c>
      <c r="I13" s="20" t="s">
        <v>223</v>
      </c>
    </row>
    <row r="14" spans="1:18" x14ac:dyDescent="0.2">
      <c r="A14" s="30">
        <v>93</v>
      </c>
      <c r="B14" s="31" t="s">
        <v>10</v>
      </c>
      <c r="C14" s="32" t="s">
        <v>11</v>
      </c>
      <c r="D14" s="15" t="s">
        <v>223</v>
      </c>
      <c r="E14" s="15" t="s">
        <v>223</v>
      </c>
      <c r="F14" s="15" t="s">
        <v>223</v>
      </c>
      <c r="G14" s="15" t="s">
        <v>223</v>
      </c>
      <c r="H14" s="20" t="s">
        <v>223</v>
      </c>
      <c r="I14" s="20" t="s">
        <v>223</v>
      </c>
    </row>
    <row r="15" spans="1:18" x14ac:dyDescent="0.2">
      <c r="A15" s="30">
        <v>93</v>
      </c>
      <c r="B15" s="31" t="s">
        <v>12</v>
      </c>
      <c r="C15" s="32" t="s">
        <v>13</v>
      </c>
      <c r="D15" s="15" t="s">
        <v>223</v>
      </c>
      <c r="E15" s="15" t="s">
        <v>223</v>
      </c>
      <c r="F15" s="15" t="s">
        <v>223</v>
      </c>
      <c r="G15" s="15" t="s">
        <v>223</v>
      </c>
      <c r="H15" s="20" t="s">
        <v>223</v>
      </c>
      <c r="I15" s="20" t="s">
        <v>223</v>
      </c>
    </row>
    <row r="16" spans="1:18" x14ac:dyDescent="0.2">
      <c r="A16" s="30">
        <v>93</v>
      </c>
      <c r="B16" s="31" t="s">
        <v>14</v>
      </c>
      <c r="C16" s="32" t="s">
        <v>15</v>
      </c>
      <c r="D16" s="15">
        <v>494219</v>
      </c>
      <c r="E16" s="15">
        <v>1181198</v>
      </c>
      <c r="F16" s="15">
        <v>183586</v>
      </c>
      <c r="G16" s="15">
        <v>257195</v>
      </c>
      <c r="H16" s="20">
        <v>39356</v>
      </c>
      <c r="I16" s="20">
        <v>2155555</v>
      </c>
    </row>
    <row r="17" spans="1:9" x14ac:dyDescent="0.2">
      <c r="A17" s="30">
        <v>84</v>
      </c>
      <c r="B17" s="31" t="s">
        <v>16</v>
      </c>
      <c r="C17" s="32" t="s">
        <v>17</v>
      </c>
      <c r="D17" s="15" t="s">
        <v>223</v>
      </c>
      <c r="E17" s="15" t="s">
        <v>223</v>
      </c>
      <c r="F17" s="15" t="s">
        <v>223</v>
      </c>
      <c r="G17" s="15" t="s">
        <v>223</v>
      </c>
      <c r="H17" s="20" t="s">
        <v>223</v>
      </c>
      <c r="I17" s="20" t="s">
        <v>223</v>
      </c>
    </row>
    <row r="18" spans="1:9" x14ac:dyDescent="0.2">
      <c r="A18" s="30">
        <v>44</v>
      </c>
      <c r="B18" s="31" t="s">
        <v>18</v>
      </c>
      <c r="C18" s="32" t="s">
        <v>19</v>
      </c>
      <c r="D18" s="15">
        <v>145327</v>
      </c>
      <c r="E18" s="15">
        <v>110480</v>
      </c>
      <c r="F18" s="15">
        <v>31341</v>
      </c>
      <c r="G18" s="15">
        <v>64363</v>
      </c>
      <c r="H18" s="20">
        <v>6251</v>
      </c>
      <c r="I18" s="20">
        <v>357762</v>
      </c>
    </row>
    <row r="19" spans="1:9" x14ac:dyDescent="0.2">
      <c r="A19" s="30">
        <v>76</v>
      </c>
      <c r="B19" s="31" t="s">
        <v>20</v>
      </c>
      <c r="C19" s="32" t="s">
        <v>21</v>
      </c>
      <c r="D19" s="15">
        <v>81292</v>
      </c>
      <c r="E19" s="15">
        <v>140594</v>
      </c>
      <c r="F19" s="15">
        <v>48207</v>
      </c>
      <c r="G19" s="15">
        <v>47081</v>
      </c>
      <c r="H19" s="20">
        <v>4829</v>
      </c>
      <c r="I19" s="20">
        <v>369804</v>
      </c>
    </row>
    <row r="20" spans="1:9" x14ac:dyDescent="0.2">
      <c r="A20" s="30">
        <v>44</v>
      </c>
      <c r="B20" s="31" t="s">
        <v>22</v>
      </c>
      <c r="C20" s="32" t="s">
        <v>23</v>
      </c>
      <c r="D20" s="15">
        <v>131525</v>
      </c>
      <c r="E20" s="15">
        <v>221786</v>
      </c>
      <c r="F20" s="15">
        <v>109107</v>
      </c>
      <c r="G20" s="15">
        <v>66113</v>
      </c>
      <c r="H20" s="20">
        <v>21216</v>
      </c>
      <c r="I20" s="20">
        <v>549985</v>
      </c>
    </row>
    <row r="21" spans="1:9" x14ac:dyDescent="0.2">
      <c r="A21" s="30">
        <v>76</v>
      </c>
      <c r="B21" s="31" t="s">
        <v>24</v>
      </c>
      <c r="C21" s="32" t="s">
        <v>25</v>
      </c>
      <c r="D21" s="15">
        <v>337615</v>
      </c>
      <c r="E21" s="15">
        <v>677171</v>
      </c>
      <c r="F21" s="15">
        <v>171686</v>
      </c>
      <c r="G21" s="15">
        <v>108701</v>
      </c>
      <c r="H21" s="20">
        <v>28535</v>
      </c>
      <c r="I21" s="20">
        <v>1331651</v>
      </c>
    </row>
    <row r="22" spans="1:9" x14ac:dyDescent="0.2">
      <c r="A22" s="30">
        <v>76</v>
      </c>
      <c r="B22" s="31" t="s">
        <v>26</v>
      </c>
      <c r="C22" s="32" t="s">
        <v>27</v>
      </c>
      <c r="D22" s="15" t="s">
        <v>223</v>
      </c>
      <c r="E22" s="15" t="s">
        <v>223</v>
      </c>
      <c r="F22" s="15" t="s">
        <v>223</v>
      </c>
      <c r="G22" s="15" t="s">
        <v>223</v>
      </c>
      <c r="H22" s="20" t="s">
        <v>223</v>
      </c>
      <c r="I22" s="20" t="s">
        <v>223</v>
      </c>
    </row>
    <row r="23" spans="1:9" x14ac:dyDescent="0.2">
      <c r="A23" s="30">
        <v>93</v>
      </c>
      <c r="B23" s="31" t="s">
        <v>28</v>
      </c>
      <c r="C23" s="32" t="s">
        <v>29</v>
      </c>
      <c r="D23" s="15">
        <v>1902953</v>
      </c>
      <c r="E23" s="15">
        <v>3450862</v>
      </c>
      <c r="F23" s="15">
        <v>951431</v>
      </c>
      <c r="G23" s="15">
        <v>703410</v>
      </c>
      <c r="H23" s="20">
        <v>88421</v>
      </c>
      <c r="I23" s="20">
        <v>7097077</v>
      </c>
    </row>
    <row r="24" spans="1:9" x14ac:dyDescent="0.2">
      <c r="A24" s="30">
        <v>28</v>
      </c>
      <c r="B24" s="31" t="s">
        <v>30</v>
      </c>
      <c r="C24" s="32" t="s">
        <v>31</v>
      </c>
      <c r="D24" s="15">
        <v>241660</v>
      </c>
      <c r="E24" s="15">
        <v>400734</v>
      </c>
      <c r="F24" s="15">
        <v>101503</v>
      </c>
      <c r="G24" s="15">
        <v>111269</v>
      </c>
      <c r="H24" s="20">
        <v>13394</v>
      </c>
      <c r="I24" s="20">
        <v>868551</v>
      </c>
    </row>
    <row r="25" spans="1:9" x14ac:dyDescent="0.2">
      <c r="A25" s="30">
        <v>84</v>
      </c>
      <c r="B25" s="31" t="s">
        <v>32</v>
      </c>
      <c r="C25" s="32" t="s">
        <v>33</v>
      </c>
      <c r="D25" s="15" t="s">
        <v>223</v>
      </c>
      <c r="E25" s="15" t="s">
        <v>223</v>
      </c>
      <c r="F25" s="15" t="s">
        <v>223</v>
      </c>
      <c r="G25" s="15" t="s">
        <v>223</v>
      </c>
      <c r="H25" s="20" t="s">
        <v>223</v>
      </c>
      <c r="I25" s="20" t="s">
        <v>223</v>
      </c>
    </row>
    <row r="26" spans="1:9" x14ac:dyDescent="0.2">
      <c r="A26" s="30">
        <v>75</v>
      </c>
      <c r="B26" s="31" t="s">
        <v>34</v>
      </c>
      <c r="C26" s="32" t="s">
        <v>35</v>
      </c>
      <c r="D26" s="15">
        <v>22547</v>
      </c>
      <c r="E26" s="15">
        <v>434917</v>
      </c>
      <c r="F26" s="15">
        <v>164355</v>
      </c>
      <c r="G26" s="15">
        <v>94243</v>
      </c>
      <c r="H26" s="20">
        <v>16332</v>
      </c>
      <c r="I26" s="20">
        <v>936386</v>
      </c>
    </row>
    <row r="27" spans="1:9" x14ac:dyDescent="0.2">
      <c r="A27" s="30">
        <v>75</v>
      </c>
      <c r="B27" s="31" t="s">
        <v>36</v>
      </c>
      <c r="C27" s="32" t="s">
        <v>37</v>
      </c>
      <c r="D27" s="15" t="s">
        <v>223</v>
      </c>
      <c r="E27" s="15" t="s">
        <v>223</v>
      </c>
      <c r="F27" s="15" t="s">
        <v>223</v>
      </c>
      <c r="G27" s="15" t="s">
        <v>223</v>
      </c>
      <c r="H27" s="20" t="s">
        <v>223</v>
      </c>
      <c r="I27" s="20" t="s">
        <v>223</v>
      </c>
    </row>
    <row r="28" spans="1:9" x14ac:dyDescent="0.2">
      <c r="A28" s="30">
        <v>24</v>
      </c>
      <c r="B28" s="31" t="s">
        <v>38</v>
      </c>
      <c r="C28" s="32" t="s">
        <v>39</v>
      </c>
      <c r="D28" s="15">
        <v>211987</v>
      </c>
      <c r="E28" s="15">
        <v>324863</v>
      </c>
      <c r="F28" s="15">
        <v>90487</v>
      </c>
      <c r="G28" s="15">
        <v>68740</v>
      </c>
      <c r="H28" s="20">
        <v>17994</v>
      </c>
      <c r="I28" s="20">
        <v>714479</v>
      </c>
    </row>
    <row r="29" spans="1:9" x14ac:dyDescent="0.2">
      <c r="A29" s="30">
        <v>75</v>
      </c>
      <c r="B29" s="31" t="s">
        <v>40</v>
      </c>
      <c r="C29" s="32" t="s">
        <v>41</v>
      </c>
      <c r="D29" s="15">
        <v>111456</v>
      </c>
      <c r="E29" s="15">
        <v>285399</v>
      </c>
      <c r="F29" s="15">
        <v>113656</v>
      </c>
      <c r="G29" s="15">
        <v>49026</v>
      </c>
      <c r="H29" s="20">
        <v>52116</v>
      </c>
      <c r="I29" s="20">
        <v>656435</v>
      </c>
    </row>
    <row r="30" spans="1:9" x14ac:dyDescent="0.2">
      <c r="A30" s="30">
        <v>94</v>
      </c>
      <c r="B30" s="31" t="s">
        <v>42</v>
      </c>
      <c r="C30" s="32" t="s">
        <v>43</v>
      </c>
      <c r="D30" s="15" t="s">
        <v>223</v>
      </c>
      <c r="E30" s="15" t="s">
        <v>223</v>
      </c>
      <c r="F30" s="15" t="s">
        <v>223</v>
      </c>
      <c r="G30" s="15" t="s">
        <v>223</v>
      </c>
      <c r="H30" s="20" t="s">
        <v>223</v>
      </c>
      <c r="I30" s="20" t="s">
        <v>223</v>
      </c>
    </row>
    <row r="31" spans="1:9" x14ac:dyDescent="0.2">
      <c r="A31" s="30">
        <v>94</v>
      </c>
      <c r="B31" s="31" t="s">
        <v>44</v>
      </c>
      <c r="C31" s="32" t="s">
        <v>45</v>
      </c>
      <c r="D31" s="15" t="s">
        <v>223</v>
      </c>
      <c r="E31" s="15" t="s">
        <v>223</v>
      </c>
      <c r="F31" s="15" t="s">
        <v>223</v>
      </c>
      <c r="G31" s="15" t="s">
        <v>223</v>
      </c>
      <c r="H31" s="20" t="s">
        <v>223</v>
      </c>
      <c r="I31" s="20" t="s">
        <v>223</v>
      </c>
    </row>
    <row r="32" spans="1:9" x14ac:dyDescent="0.2">
      <c r="A32" s="30">
        <v>27</v>
      </c>
      <c r="B32" s="31" t="s">
        <v>46</v>
      </c>
      <c r="C32" s="32" t="s">
        <v>47</v>
      </c>
      <c r="D32" s="15">
        <v>337647</v>
      </c>
      <c r="E32" s="15">
        <v>404271</v>
      </c>
      <c r="F32" s="15">
        <v>149031</v>
      </c>
      <c r="G32" s="15">
        <v>148122</v>
      </c>
      <c r="H32" s="20">
        <v>8428</v>
      </c>
      <c r="I32" s="20">
        <v>1047499</v>
      </c>
    </row>
    <row r="33" spans="1:9" x14ac:dyDescent="0.2">
      <c r="A33" s="30">
        <v>53</v>
      </c>
      <c r="B33" s="31" t="s">
        <v>48</v>
      </c>
      <c r="C33" s="32" t="s">
        <v>49</v>
      </c>
      <c r="D33" s="15">
        <v>257541</v>
      </c>
      <c r="E33" s="15">
        <v>519120</v>
      </c>
      <c r="F33" s="15">
        <v>114205</v>
      </c>
      <c r="G33" s="15">
        <v>197851</v>
      </c>
      <c r="H33" s="20">
        <v>137985</v>
      </c>
      <c r="I33" s="20">
        <v>1226702</v>
      </c>
    </row>
    <row r="34" spans="1:9" x14ac:dyDescent="0.2">
      <c r="A34" s="30">
        <v>75</v>
      </c>
      <c r="B34" s="31" t="s">
        <v>50</v>
      </c>
      <c r="C34" s="32" t="s">
        <v>51</v>
      </c>
      <c r="D34" s="15">
        <v>85014</v>
      </c>
      <c r="E34" s="15">
        <v>41462</v>
      </c>
      <c r="F34" s="15">
        <v>24523</v>
      </c>
      <c r="G34" s="15">
        <v>22284</v>
      </c>
      <c r="H34" s="20">
        <v>12113</v>
      </c>
      <c r="I34" s="20">
        <v>185397</v>
      </c>
    </row>
    <row r="35" spans="1:9" x14ac:dyDescent="0.2">
      <c r="A35" s="30">
        <v>75</v>
      </c>
      <c r="B35" s="31" t="s">
        <v>52</v>
      </c>
      <c r="C35" s="32" t="s">
        <v>53</v>
      </c>
      <c r="D35" s="15">
        <v>126049</v>
      </c>
      <c r="E35" s="15">
        <v>264192</v>
      </c>
      <c r="F35" s="15">
        <v>157086</v>
      </c>
      <c r="G35" s="15">
        <v>71453</v>
      </c>
      <c r="H35" s="20">
        <v>8781</v>
      </c>
      <c r="I35" s="20">
        <v>699014</v>
      </c>
    </row>
    <row r="36" spans="1:9" x14ac:dyDescent="0.2">
      <c r="A36" s="30">
        <v>27</v>
      </c>
      <c r="B36" s="31" t="s">
        <v>54</v>
      </c>
      <c r="C36" s="32" t="s">
        <v>55</v>
      </c>
      <c r="D36" s="15">
        <v>358058</v>
      </c>
      <c r="E36" s="15">
        <v>34590</v>
      </c>
      <c r="F36" s="15">
        <v>139929</v>
      </c>
      <c r="G36" s="15">
        <v>131640</v>
      </c>
      <c r="H36" s="20">
        <v>26934</v>
      </c>
      <c r="I36" s="20">
        <v>708169</v>
      </c>
    </row>
    <row r="37" spans="1:9" x14ac:dyDescent="0.2">
      <c r="A37" s="30">
        <v>84</v>
      </c>
      <c r="B37" s="31" t="s">
        <v>56</v>
      </c>
      <c r="C37" s="32" t="s">
        <v>57</v>
      </c>
      <c r="D37" s="15">
        <v>304739</v>
      </c>
      <c r="E37" s="15">
        <v>368822</v>
      </c>
      <c r="F37" s="15">
        <v>202362</v>
      </c>
      <c r="G37" s="15">
        <v>100128</v>
      </c>
      <c r="H37" s="20">
        <v>58622</v>
      </c>
      <c r="I37" s="20">
        <v>1390748</v>
      </c>
    </row>
    <row r="38" spans="1:9" x14ac:dyDescent="0.2">
      <c r="A38" s="30">
        <v>28</v>
      </c>
      <c r="B38" s="31" t="s">
        <v>58</v>
      </c>
      <c r="C38" s="32" t="s">
        <v>59</v>
      </c>
      <c r="D38" s="15">
        <v>235739</v>
      </c>
      <c r="E38" s="15">
        <v>352191</v>
      </c>
      <c r="F38" s="15">
        <v>262908</v>
      </c>
      <c r="G38" s="15">
        <v>102539</v>
      </c>
      <c r="H38" s="20">
        <v>0</v>
      </c>
      <c r="I38" s="20">
        <v>953377</v>
      </c>
    </row>
    <row r="39" spans="1:9" x14ac:dyDescent="0.2">
      <c r="A39" s="30">
        <v>24</v>
      </c>
      <c r="B39" s="31" t="s">
        <v>60</v>
      </c>
      <c r="C39" s="32" t="s">
        <v>61</v>
      </c>
      <c r="D39" s="15">
        <v>119447</v>
      </c>
      <c r="E39" s="15">
        <v>95565</v>
      </c>
      <c r="F39" s="15">
        <v>45585</v>
      </c>
      <c r="G39" s="15">
        <v>84590</v>
      </c>
      <c r="H39" s="20">
        <v>3522</v>
      </c>
      <c r="I39" s="20">
        <v>349987</v>
      </c>
    </row>
    <row r="40" spans="1:9" x14ac:dyDescent="0.2">
      <c r="A40" s="30">
        <v>53</v>
      </c>
      <c r="B40" s="31" t="s">
        <v>62</v>
      </c>
      <c r="C40" s="32" t="s">
        <v>63</v>
      </c>
      <c r="D40" s="15" t="s">
        <v>223</v>
      </c>
      <c r="E40" s="15" t="s">
        <v>223</v>
      </c>
      <c r="F40" s="15" t="s">
        <v>223</v>
      </c>
      <c r="G40" s="15" t="s">
        <v>223</v>
      </c>
      <c r="H40" s="20" t="s">
        <v>223</v>
      </c>
      <c r="I40" s="20" t="s">
        <v>223</v>
      </c>
    </row>
    <row r="41" spans="1:9" x14ac:dyDescent="0.2">
      <c r="A41" s="30">
        <v>76</v>
      </c>
      <c r="B41" s="31" t="s">
        <v>64</v>
      </c>
      <c r="C41" s="32" t="s">
        <v>65</v>
      </c>
      <c r="D41" s="15">
        <v>1461941</v>
      </c>
      <c r="E41" s="15">
        <v>956602</v>
      </c>
      <c r="F41" s="15">
        <v>693223</v>
      </c>
      <c r="G41" s="15">
        <v>666943</v>
      </c>
      <c r="H41" s="20">
        <v>493000</v>
      </c>
      <c r="I41" s="20">
        <v>4271709</v>
      </c>
    </row>
    <row r="42" spans="1:9" x14ac:dyDescent="0.2">
      <c r="A42" s="30">
        <v>76</v>
      </c>
      <c r="B42" s="31" t="s">
        <v>66</v>
      </c>
      <c r="C42" s="32" t="s">
        <v>67</v>
      </c>
      <c r="D42" s="15">
        <v>809780</v>
      </c>
      <c r="E42" s="15">
        <v>1846767</v>
      </c>
      <c r="F42" s="15">
        <v>783359</v>
      </c>
      <c r="G42" s="15">
        <v>480170</v>
      </c>
      <c r="H42" s="20">
        <v>121920</v>
      </c>
      <c r="I42" s="20">
        <v>4175090</v>
      </c>
    </row>
    <row r="43" spans="1:9" x14ac:dyDescent="0.2">
      <c r="A43" s="30">
        <v>76</v>
      </c>
      <c r="B43" s="31" t="s">
        <v>68</v>
      </c>
      <c r="C43" s="32" t="s">
        <v>69</v>
      </c>
      <c r="D43" s="15" t="s">
        <v>223</v>
      </c>
      <c r="E43" s="15" t="s">
        <v>223</v>
      </c>
      <c r="F43" s="15" t="s">
        <v>223</v>
      </c>
      <c r="G43" s="15" t="s">
        <v>223</v>
      </c>
      <c r="H43" s="20" t="s">
        <v>223</v>
      </c>
      <c r="I43" s="20" t="s">
        <v>223</v>
      </c>
    </row>
    <row r="44" spans="1:9" x14ac:dyDescent="0.2">
      <c r="A44" s="30">
        <v>75</v>
      </c>
      <c r="B44" s="31" t="s">
        <v>70</v>
      </c>
      <c r="C44" s="32" t="s">
        <v>71</v>
      </c>
      <c r="D44" s="15">
        <v>542771</v>
      </c>
      <c r="E44" s="15">
        <v>2785932</v>
      </c>
      <c r="F44" s="15">
        <v>500546</v>
      </c>
      <c r="G44" s="15">
        <v>421383</v>
      </c>
      <c r="H44" s="20">
        <v>166189</v>
      </c>
      <c r="I44" s="20">
        <v>4416822</v>
      </c>
    </row>
    <row r="45" spans="1:9" x14ac:dyDescent="0.2">
      <c r="A45" s="30">
        <v>76</v>
      </c>
      <c r="B45" s="31" t="s">
        <v>72</v>
      </c>
      <c r="C45" s="32" t="s">
        <v>73</v>
      </c>
      <c r="D45" s="15">
        <v>705344</v>
      </c>
      <c r="E45" s="15">
        <v>2371948</v>
      </c>
      <c r="F45" s="15">
        <v>557985</v>
      </c>
      <c r="G45" s="15">
        <v>385474</v>
      </c>
      <c r="H45" s="20">
        <v>242255</v>
      </c>
      <c r="I45" s="20">
        <v>4263006</v>
      </c>
    </row>
    <row r="46" spans="1:9" x14ac:dyDescent="0.2">
      <c r="A46" s="30">
        <v>53</v>
      </c>
      <c r="B46" s="31" t="s">
        <v>74</v>
      </c>
      <c r="C46" s="32" t="s">
        <v>75</v>
      </c>
      <c r="D46" s="15">
        <v>244007</v>
      </c>
      <c r="E46" s="15">
        <v>1035845</v>
      </c>
      <c r="F46" s="15">
        <v>266778</v>
      </c>
      <c r="G46" s="15">
        <v>0</v>
      </c>
      <c r="H46" s="20">
        <v>107037</v>
      </c>
      <c r="I46" s="20">
        <v>1948651</v>
      </c>
    </row>
    <row r="47" spans="1:9" x14ac:dyDescent="0.2">
      <c r="A47" s="30">
        <v>24</v>
      </c>
      <c r="B47" s="31" t="s">
        <v>76</v>
      </c>
      <c r="C47" s="32" t="s">
        <v>77</v>
      </c>
      <c r="D47" s="15">
        <v>125426</v>
      </c>
      <c r="E47" s="15">
        <v>180465</v>
      </c>
      <c r="F47" s="15">
        <v>67200</v>
      </c>
      <c r="G47" s="15">
        <v>50399</v>
      </c>
      <c r="H47" s="20">
        <v>30129</v>
      </c>
      <c r="I47" s="20">
        <v>453619</v>
      </c>
    </row>
    <row r="48" spans="1:9" x14ac:dyDescent="0.2">
      <c r="A48" s="30">
        <v>24</v>
      </c>
      <c r="B48" s="31" t="s">
        <v>78</v>
      </c>
      <c r="C48" s="32" t="s">
        <v>79</v>
      </c>
      <c r="D48" s="15" t="s">
        <v>223</v>
      </c>
      <c r="E48" s="15" t="s">
        <v>223</v>
      </c>
      <c r="F48" s="15">
        <v>199827</v>
      </c>
      <c r="G48" s="15">
        <v>119520</v>
      </c>
      <c r="H48" s="20" t="s">
        <v>223</v>
      </c>
      <c r="I48" s="20" t="s">
        <v>223</v>
      </c>
    </row>
    <row r="49" spans="1:9" x14ac:dyDescent="0.2">
      <c r="A49" s="30">
        <v>84</v>
      </c>
      <c r="B49" s="31" t="s">
        <v>80</v>
      </c>
      <c r="C49" s="32" t="s">
        <v>81</v>
      </c>
      <c r="D49" s="15">
        <v>826590</v>
      </c>
      <c r="E49" s="15" t="s">
        <v>223</v>
      </c>
      <c r="F49" s="15">
        <v>476791</v>
      </c>
      <c r="G49" s="15">
        <v>364896</v>
      </c>
      <c r="H49" s="20">
        <v>59209</v>
      </c>
      <c r="I49" s="20" t="s">
        <v>223</v>
      </c>
    </row>
    <row r="50" spans="1:9" x14ac:dyDescent="0.2">
      <c r="A50" s="30">
        <v>27</v>
      </c>
      <c r="B50" s="31" t="s">
        <v>82</v>
      </c>
      <c r="C50" s="32" t="s">
        <v>83</v>
      </c>
      <c r="D50" s="15">
        <v>146456</v>
      </c>
      <c r="E50" s="15">
        <v>65503</v>
      </c>
      <c r="F50" s="15">
        <v>43562</v>
      </c>
      <c r="G50" s="15">
        <v>53445</v>
      </c>
      <c r="H50" s="20">
        <v>2606</v>
      </c>
      <c r="I50" s="20">
        <v>311572</v>
      </c>
    </row>
    <row r="51" spans="1:9" x14ac:dyDescent="0.2">
      <c r="A51" s="30">
        <v>75</v>
      </c>
      <c r="B51" s="31" t="s">
        <v>84</v>
      </c>
      <c r="C51" s="32" t="s">
        <v>85</v>
      </c>
      <c r="D51" s="15">
        <v>200443</v>
      </c>
      <c r="E51" s="15">
        <v>620</v>
      </c>
      <c r="F51" s="15">
        <v>123206</v>
      </c>
      <c r="G51" s="15">
        <v>74059</v>
      </c>
      <c r="H51" s="20">
        <v>25578</v>
      </c>
      <c r="I51" s="20">
        <v>423906</v>
      </c>
    </row>
    <row r="52" spans="1:9" x14ac:dyDescent="0.2">
      <c r="A52" s="30">
        <v>24</v>
      </c>
      <c r="B52" s="31" t="s">
        <v>86</v>
      </c>
      <c r="C52" s="32" t="s">
        <v>87</v>
      </c>
      <c r="D52" s="15">
        <v>235414</v>
      </c>
      <c r="E52" s="15">
        <v>261121</v>
      </c>
      <c r="F52" s="15">
        <v>102316</v>
      </c>
      <c r="G52" s="15">
        <v>46174</v>
      </c>
      <c r="H52" s="20">
        <v>16170</v>
      </c>
      <c r="I52" s="20">
        <v>661194</v>
      </c>
    </row>
    <row r="53" spans="1:9" x14ac:dyDescent="0.2">
      <c r="A53" s="30">
        <v>84</v>
      </c>
      <c r="B53" s="31" t="s">
        <v>88</v>
      </c>
      <c r="C53" s="32" t="s">
        <v>89</v>
      </c>
      <c r="D53" s="15">
        <v>387918</v>
      </c>
      <c r="E53" s="15">
        <v>817336</v>
      </c>
      <c r="F53" s="15">
        <v>172417</v>
      </c>
      <c r="G53" s="15">
        <v>184032</v>
      </c>
      <c r="H53" s="20">
        <v>70920</v>
      </c>
      <c r="I53" s="20">
        <v>1691454</v>
      </c>
    </row>
    <row r="54" spans="1:9" x14ac:dyDescent="0.2">
      <c r="A54" s="30">
        <v>84</v>
      </c>
      <c r="B54" s="31" t="s">
        <v>90</v>
      </c>
      <c r="C54" s="32" t="s">
        <v>91</v>
      </c>
      <c r="D54" s="15" t="s">
        <v>223</v>
      </c>
      <c r="E54" s="15" t="s">
        <v>223</v>
      </c>
      <c r="F54" s="15" t="s">
        <v>223</v>
      </c>
      <c r="G54" s="15" t="s">
        <v>223</v>
      </c>
      <c r="H54" s="20" t="s">
        <v>223</v>
      </c>
      <c r="I54" s="20" t="s">
        <v>223</v>
      </c>
    </row>
    <row r="55" spans="1:9" x14ac:dyDescent="0.2">
      <c r="A55" s="30">
        <v>52</v>
      </c>
      <c r="B55" s="31" t="s">
        <v>92</v>
      </c>
      <c r="C55" s="32" t="s">
        <v>93</v>
      </c>
      <c r="D55" s="15">
        <v>936535</v>
      </c>
      <c r="E55" s="15">
        <v>979401</v>
      </c>
      <c r="F55" s="15">
        <v>336139</v>
      </c>
      <c r="G55" s="15">
        <v>369448</v>
      </c>
      <c r="H55" s="20">
        <v>61305</v>
      </c>
      <c r="I55" s="20">
        <v>2682828</v>
      </c>
    </row>
    <row r="56" spans="1:9" x14ac:dyDescent="0.2">
      <c r="A56" s="30">
        <v>24</v>
      </c>
      <c r="B56" s="31" t="s">
        <v>94</v>
      </c>
      <c r="C56" s="32" t="s">
        <v>95</v>
      </c>
      <c r="D56" s="15">
        <v>173026</v>
      </c>
      <c r="E56" s="15">
        <v>233807</v>
      </c>
      <c r="F56" s="15">
        <v>193051</v>
      </c>
      <c r="G56" s="15">
        <v>128524</v>
      </c>
      <c r="H56" s="20">
        <v>15504</v>
      </c>
      <c r="I56" s="20">
        <v>756451</v>
      </c>
    </row>
    <row r="57" spans="1:9" x14ac:dyDescent="0.2">
      <c r="A57" s="30">
        <v>76</v>
      </c>
      <c r="B57" s="31" t="s">
        <v>96</v>
      </c>
      <c r="C57" s="32" t="s">
        <v>97</v>
      </c>
      <c r="D57" s="15">
        <v>114492</v>
      </c>
      <c r="E57" s="15">
        <v>289628</v>
      </c>
      <c r="F57" s="15">
        <v>114883</v>
      </c>
      <c r="G57" s="15">
        <v>60492</v>
      </c>
      <c r="H57" s="20">
        <v>1557</v>
      </c>
      <c r="I57" s="20" t="s">
        <v>223</v>
      </c>
    </row>
    <row r="58" spans="1:9" x14ac:dyDescent="0.2">
      <c r="A58" s="30">
        <v>75</v>
      </c>
      <c r="B58" s="31" t="s">
        <v>98</v>
      </c>
      <c r="C58" s="32" t="s">
        <v>99</v>
      </c>
      <c r="D58" s="15" t="s">
        <v>223</v>
      </c>
      <c r="E58" s="15">
        <v>286752</v>
      </c>
      <c r="F58" s="15" t="s">
        <v>223</v>
      </c>
      <c r="G58" s="15">
        <v>56613</v>
      </c>
      <c r="H58" s="20" t="s">
        <v>223</v>
      </c>
      <c r="I58" s="20" t="s">
        <v>223</v>
      </c>
    </row>
    <row r="59" spans="1:9" x14ac:dyDescent="0.2">
      <c r="A59" s="30">
        <v>76</v>
      </c>
      <c r="B59" s="31" t="s">
        <v>100</v>
      </c>
      <c r="C59" s="32" t="s">
        <v>101</v>
      </c>
      <c r="D59" s="15">
        <v>71044</v>
      </c>
      <c r="E59" s="15">
        <v>92490</v>
      </c>
      <c r="F59" s="15">
        <v>44648</v>
      </c>
      <c r="G59" s="15">
        <v>63373</v>
      </c>
      <c r="H59" s="20">
        <v>0</v>
      </c>
      <c r="I59" s="20">
        <v>288658</v>
      </c>
    </row>
    <row r="60" spans="1:9" x14ac:dyDescent="0.2">
      <c r="A60" s="30">
        <v>52</v>
      </c>
      <c r="B60" s="31" t="s">
        <v>102</v>
      </c>
      <c r="C60" s="32" t="s">
        <v>103</v>
      </c>
      <c r="D60" s="15" t="s">
        <v>223</v>
      </c>
      <c r="E60" s="15" t="s">
        <v>223</v>
      </c>
      <c r="F60" s="15" t="s">
        <v>223</v>
      </c>
      <c r="G60" s="15" t="s">
        <v>223</v>
      </c>
      <c r="H60" s="20" t="s">
        <v>223</v>
      </c>
      <c r="I60" s="20" t="s">
        <v>223</v>
      </c>
    </row>
    <row r="61" spans="1:9" x14ac:dyDescent="0.2">
      <c r="A61" s="30">
        <v>28</v>
      </c>
      <c r="B61" s="31" t="s">
        <v>104</v>
      </c>
      <c r="C61" s="32" t="s">
        <v>105</v>
      </c>
      <c r="D61" s="15">
        <v>272441</v>
      </c>
      <c r="E61" s="15">
        <v>495040</v>
      </c>
      <c r="F61" s="15">
        <v>249945</v>
      </c>
      <c r="G61" s="15">
        <v>113098</v>
      </c>
      <c r="H61" s="20">
        <v>43923</v>
      </c>
      <c r="I61" s="20">
        <v>1184774</v>
      </c>
    </row>
    <row r="62" spans="1:9" x14ac:dyDescent="0.2">
      <c r="A62" s="30">
        <v>44</v>
      </c>
      <c r="B62" s="31" t="s">
        <v>106</v>
      </c>
      <c r="C62" s="32" t="s">
        <v>107</v>
      </c>
      <c r="D62" s="15">
        <v>468719</v>
      </c>
      <c r="E62" s="15">
        <v>481912</v>
      </c>
      <c r="F62" s="15">
        <v>87569</v>
      </c>
      <c r="G62" s="15" t="s">
        <v>223</v>
      </c>
      <c r="H62" s="20">
        <v>10074</v>
      </c>
      <c r="I62" s="20">
        <v>1186016</v>
      </c>
    </row>
    <row r="63" spans="1:9" x14ac:dyDescent="0.2">
      <c r="A63" s="30">
        <v>44</v>
      </c>
      <c r="B63" s="31" t="s">
        <v>108</v>
      </c>
      <c r="C63" s="32" t="s">
        <v>109</v>
      </c>
      <c r="D63" s="15">
        <v>104519</v>
      </c>
      <c r="E63" s="15">
        <v>12633</v>
      </c>
      <c r="F63" s="15">
        <v>46728</v>
      </c>
      <c r="G63" s="15">
        <v>37613</v>
      </c>
      <c r="H63" s="20">
        <v>9563</v>
      </c>
      <c r="I63" s="20">
        <v>211056</v>
      </c>
    </row>
    <row r="64" spans="1:9" x14ac:dyDescent="0.2">
      <c r="A64" s="30">
        <v>52</v>
      </c>
      <c r="B64" s="31" t="s">
        <v>110</v>
      </c>
      <c r="C64" s="32" t="s">
        <v>111</v>
      </c>
      <c r="D64" s="15" t="s">
        <v>223</v>
      </c>
      <c r="E64" s="15" t="s">
        <v>223</v>
      </c>
      <c r="F64" s="15" t="s">
        <v>223</v>
      </c>
      <c r="G64" s="15" t="s">
        <v>223</v>
      </c>
      <c r="H64" s="20" t="s">
        <v>223</v>
      </c>
      <c r="I64" s="20" t="s">
        <v>223</v>
      </c>
    </row>
    <row r="65" spans="1:9" x14ac:dyDescent="0.2">
      <c r="A65" s="30">
        <v>44</v>
      </c>
      <c r="B65" s="31" t="s">
        <v>112</v>
      </c>
      <c r="C65" s="32" t="s">
        <v>113</v>
      </c>
      <c r="D65" s="15">
        <v>451658</v>
      </c>
      <c r="E65" s="15">
        <v>1035021</v>
      </c>
      <c r="F65" s="15">
        <v>441016</v>
      </c>
      <c r="G65" s="15">
        <v>229065</v>
      </c>
      <c r="H65" s="20">
        <v>82970</v>
      </c>
      <c r="I65" s="20">
        <v>2010665</v>
      </c>
    </row>
    <row r="66" spans="1:9" x14ac:dyDescent="0.2">
      <c r="A66" s="30">
        <v>44</v>
      </c>
      <c r="B66" s="31" t="s">
        <v>114</v>
      </c>
      <c r="C66" s="32" t="s">
        <v>115</v>
      </c>
      <c r="D66" s="15" t="s">
        <v>223</v>
      </c>
      <c r="E66" s="15" t="s">
        <v>223</v>
      </c>
      <c r="F66" s="15" t="s">
        <v>223</v>
      </c>
      <c r="G66" s="15" t="s">
        <v>223</v>
      </c>
      <c r="H66" s="20" t="s">
        <v>223</v>
      </c>
      <c r="I66" s="20" t="s">
        <v>223</v>
      </c>
    </row>
    <row r="67" spans="1:9" x14ac:dyDescent="0.2">
      <c r="A67" s="30">
        <v>53</v>
      </c>
      <c r="B67" s="31" t="s">
        <v>116</v>
      </c>
      <c r="C67" s="32" t="s">
        <v>117</v>
      </c>
      <c r="D67" s="15">
        <v>245913</v>
      </c>
      <c r="E67" s="15">
        <v>459222</v>
      </c>
      <c r="F67" s="15">
        <v>181368</v>
      </c>
      <c r="G67" s="15">
        <v>157196</v>
      </c>
      <c r="H67" s="20">
        <v>33607</v>
      </c>
      <c r="I67" s="20">
        <v>1061299</v>
      </c>
    </row>
    <row r="68" spans="1:9" x14ac:dyDescent="0.2">
      <c r="A68" s="30">
        <v>44</v>
      </c>
      <c r="B68" s="31" t="s">
        <v>118</v>
      </c>
      <c r="C68" s="32" t="s">
        <v>119</v>
      </c>
      <c r="D68" s="15">
        <v>100700</v>
      </c>
      <c r="E68" s="15">
        <v>346753</v>
      </c>
      <c r="F68" s="15">
        <v>161158</v>
      </c>
      <c r="G68" s="15">
        <v>369664</v>
      </c>
      <c r="H68" s="20">
        <v>53144</v>
      </c>
      <c r="I68" s="20">
        <v>1031418</v>
      </c>
    </row>
    <row r="69" spans="1:9" x14ac:dyDescent="0.2">
      <c r="A69" s="30">
        <v>27</v>
      </c>
      <c r="B69" s="31" t="s">
        <v>120</v>
      </c>
      <c r="C69" s="32" t="s">
        <v>121</v>
      </c>
      <c r="D69" s="15">
        <v>109127</v>
      </c>
      <c r="E69" s="15">
        <v>133379</v>
      </c>
      <c r="F69" s="15">
        <v>93153</v>
      </c>
      <c r="G69" s="15">
        <v>56535</v>
      </c>
      <c r="H69" s="20">
        <v>6449</v>
      </c>
      <c r="I69" s="20">
        <v>403100</v>
      </c>
    </row>
    <row r="70" spans="1:9" x14ac:dyDescent="0.2">
      <c r="A70" s="30">
        <v>32</v>
      </c>
      <c r="B70" s="31" t="s">
        <v>122</v>
      </c>
      <c r="C70" s="32" t="s">
        <v>123</v>
      </c>
      <c r="D70" s="15">
        <v>2009030</v>
      </c>
      <c r="E70" s="15">
        <v>3599141</v>
      </c>
      <c r="F70" s="15">
        <v>648025</v>
      </c>
      <c r="G70" s="15">
        <v>845468</v>
      </c>
      <c r="H70" s="20">
        <v>127804</v>
      </c>
      <c r="I70" s="20">
        <v>7229468</v>
      </c>
    </row>
    <row r="71" spans="1:9" x14ac:dyDescent="0.2">
      <c r="A71" s="30">
        <v>32</v>
      </c>
      <c r="B71" s="31" t="s">
        <v>124</v>
      </c>
      <c r="C71" s="32" t="s">
        <v>125</v>
      </c>
      <c r="D71" s="15" t="s">
        <v>223</v>
      </c>
      <c r="E71" s="15" t="s">
        <v>223</v>
      </c>
      <c r="F71" s="15" t="s">
        <v>223</v>
      </c>
      <c r="G71" s="15" t="s">
        <v>223</v>
      </c>
      <c r="H71" s="20" t="s">
        <v>223</v>
      </c>
      <c r="I71" s="20" t="s">
        <v>223</v>
      </c>
    </row>
    <row r="72" spans="1:9" x14ac:dyDescent="0.2">
      <c r="A72" s="30">
        <v>28</v>
      </c>
      <c r="B72" s="31" t="s">
        <v>126</v>
      </c>
      <c r="C72" s="32" t="s">
        <v>127</v>
      </c>
      <c r="D72" s="15" t="s">
        <v>223</v>
      </c>
      <c r="E72" s="15" t="s">
        <v>223</v>
      </c>
      <c r="F72" s="15" t="s">
        <v>223</v>
      </c>
      <c r="G72" s="15" t="s">
        <v>223</v>
      </c>
      <c r="H72" s="20" t="s">
        <v>223</v>
      </c>
      <c r="I72" s="20" t="s">
        <v>223</v>
      </c>
    </row>
    <row r="73" spans="1:9" x14ac:dyDescent="0.2">
      <c r="A73" s="30">
        <v>32</v>
      </c>
      <c r="B73" s="31" t="s">
        <v>128</v>
      </c>
      <c r="C73" s="32" t="s">
        <v>129</v>
      </c>
      <c r="D73" s="15">
        <v>698468</v>
      </c>
      <c r="E73" s="15">
        <v>2180768</v>
      </c>
      <c r="F73" s="15">
        <v>287409</v>
      </c>
      <c r="G73" s="15">
        <v>511129</v>
      </c>
      <c r="H73" s="20">
        <v>60254</v>
      </c>
      <c r="I73" s="20">
        <v>3738028</v>
      </c>
    </row>
    <row r="74" spans="1:9" x14ac:dyDescent="0.2">
      <c r="A74" s="30">
        <v>84</v>
      </c>
      <c r="B74" s="31" t="s">
        <v>130</v>
      </c>
      <c r="C74" s="32" t="s">
        <v>131</v>
      </c>
      <c r="D74" s="15">
        <v>315741</v>
      </c>
      <c r="E74" s="15">
        <v>335123</v>
      </c>
      <c r="F74" s="15">
        <v>148024</v>
      </c>
      <c r="G74" s="15">
        <v>187617</v>
      </c>
      <c r="H74" s="20">
        <v>8778</v>
      </c>
      <c r="I74" s="20">
        <v>1028908</v>
      </c>
    </row>
    <row r="75" spans="1:9" x14ac:dyDescent="0.2">
      <c r="A75" s="30">
        <v>75</v>
      </c>
      <c r="B75" s="31" t="s">
        <v>132</v>
      </c>
      <c r="C75" s="32" t="s">
        <v>133</v>
      </c>
      <c r="D75" s="15">
        <v>386360</v>
      </c>
      <c r="E75" s="15">
        <v>779295</v>
      </c>
      <c r="F75" s="15">
        <v>386899</v>
      </c>
      <c r="G75" s="15">
        <v>0</v>
      </c>
      <c r="H75" s="20">
        <v>71605</v>
      </c>
      <c r="I75" s="20">
        <v>1618159</v>
      </c>
    </row>
    <row r="76" spans="1:9" x14ac:dyDescent="0.2">
      <c r="A76" s="30">
        <v>76</v>
      </c>
      <c r="B76" s="31" t="s">
        <v>134</v>
      </c>
      <c r="C76" s="32" t="s">
        <v>135</v>
      </c>
      <c r="D76" s="15">
        <v>166814</v>
      </c>
      <c r="E76" s="15">
        <v>96235</v>
      </c>
      <c r="F76" s="15">
        <v>94763</v>
      </c>
      <c r="G76" s="15">
        <v>50256</v>
      </c>
      <c r="H76" s="20">
        <v>9783</v>
      </c>
      <c r="I76" s="20">
        <v>417851</v>
      </c>
    </row>
    <row r="77" spans="1:9" x14ac:dyDescent="0.2">
      <c r="A77" s="30">
        <v>76</v>
      </c>
      <c r="B77" s="31" t="s">
        <v>136</v>
      </c>
      <c r="C77" s="32" t="s">
        <v>137</v>
      </c>
      <c r="D77" s="15" t="s">
        <v>223</v>
      </c>
      <c r="E77" s="15" t="s">
        <v>223</v>
      </c>
      <c r="F77" s="15" t="s">
        <v>223</v>
      </c>
      <c r="G77" s="15" t="s">
        <v>223</v>
      </c>
      <c r="H77" s="20" t="s">
        <v>223</v>
      </c>
      <c r="I77" s="20">
        <v>1249499</v>
      </c>
    </row>
    <row r="78" spans="1:9" x14ac:dyDescent="0.2">
      <c r="A78" s="30">
        <v>44</v>
      </c>
      <c r="B78" s="31" t="s">
        <v>138</v>
      </c>
      <c r="C78" s="32" t="s">
        <v>139</v>
      </c>
      <c r="D78" s="15">
        <v>577133</v>
      </c>
      <c r="E78" s="15">
        <v>699213</v>
      </c>
      <c r="F78" s="15">
        <v>95048</v>
      </c>
      <c r="G78" s="15">
        <v>396882</v>
      </c>
      <c r="H78" s="20">
        <v>46028</v>
      </c>
      <c r="I78" s="20">
        <v>1814304</v>
      </c>
    </row>
    <row r="79" spans="1:9" x14ac:dyDescent="0.2">
      <c r="A79" s="30">
        <v>44</v>
      </c>
      <c r="B79" s="31" t="s">
        <v>140</v>
      </c>
      <c r="C79" s="32" t="s">
        <v>141</v>
      </c>
      <c r="D79" s="15" t="s">
        <v>223</v>
      </c>
      <c r="E79" s="15" t="s">
        <v>223</v>
      </c>
      <c r="F79" s="15" t="s">
        <v>223</v>
      </c>
      <c r="G79" s="15" t="s">
        <v>223</v>
      </c>
      <c r="H79" s="20" t="s">
        <v>223</v>
      </c>
      <c r="I79" s="20" t="s">
        <v>223</v>
      </c>
    </row>
    <row r="80" spans="1:9" x14ac:dyDescent="0.2">
      <c r="A80" s="30">
        <v>84</v>
      </c>
      <c r="B80" s="31" t="s">
        <v>142</v>
      </c>
      <c r="C80" s="32" t="s">
        <v>143</v>
      </c>
      <c r="D80" s="15" t="s">
        <v>223</v>
      </c>
      <c r="E80" s="15" t="s">
        <v>223</v>
      </c>
      <c r="F80" s="15" t="s">
        <v>223</v>
      </c>
      <c r="G80" s="15" t="s">
        <v>223</v>
      </c>
      <c r="H80" s="20" t="s">
        <v>223</v>
      </c>
      <c r="I80" s="20" t="s">
        <v>223</v>
      </c>
    </row>
    <row r="81" spans="1:10" s="37" customFormat="1" x14ac:dyDescent="0.2">
      <c r="A81" s="33">
        <v>84</v>
      </c>
      <c r="B81" s="34" t="s">
        <v>144</v>
      </c>
      <c r="C81" s="35" t="s">
        <v>145</v>
      </c>
      <c r="D81" s="36" t="s">
        <v>223</v>
      </c>
      <c r="E81" s="16" t="s">
        <v>223</v>
      </c>
      <c r="F81" s="16" t="s">
        <v>223</v>
      </c>
      <c r="G81" s="16" t="s">
        <v>223</v>
      </c>
      <c r="H81" s="21" t="s">
        <v>223</v>
      </c>
      <c r="I81" s="21" t="s">
        <v>223</v>
      </c>
      <c r="J81" s="19"/>
    </row>
    <row r="82" spans="1:10" s="37" customFormat="1" x14ac:dyDescent="0.2">
      <c r="A82" s="33">
        <v>84</v>
      </c>
      <c r="B82" s="34" t="s">
        <v>146</v>
      </c>
      <c r="C82" s="35" t="s">
        <v>147</v>
      </c>
      <c r="D82" s="36">
        <v>462041</v>
      </c>
      <c r="E82" s="16">
        <v>347589</v>
      </c>
      <c r="F82" s="16">
        <v>339500</v>
      </c>
      <c r="G82" s="16">
        <v>525155</v>
      </c>
      <c r="H82" s="21">
        <v>72559</v>
      </c>
      <c r="I82" s="21">
        <v>1746844</v>
      </c>
      <c r="J82" s="19"/>
    </row>
    <row r="83" spans="1:10" x14ac:dyDescent="0.2">
      <c r="A83" s="30">
        <v>27</v>
      </c>
      <c r="B83" s="31" t="s">
        <v>148</v>
      </c>
      <c r="C83" s="32" t="s">
        <v>149</v>
      </c>
      <c r="D83" s="15">
        <v>49341</v>
      </c>
      <c r="E83" s="15">
        <v>6421</v>
      </c>
      <c r="F83" s="15">
        <v>22302</v>
      </c>
      <c r="G83" s="15">
        <v>42412</v>
      </c>
      <c r="H83" s="20">
        <v>10296</v>
      </c>
      <c r="I83" s="20">
        <v>130773</v>
      </c>
    </row>
    <row r="84" spans="1:10" x14ac:dyDescent="0.2">
      <c r="A84" s="30">
        <v>27</v>
      </c>
      <c r="B84" s="31" t="s">
        <v>150</v>
      </c>
      <c r="C84" s="32" t="s">
        <v>151</v>
      </c>
      <c r="D84" s="15">
        <v>288643</v>
      </c>
      <c r="E84" s="15">
        <v>444843</v>
      </c>
      <c r="F84" s="15">
        <v>52178</v>
      </c>
      <c r="G84" s="15">
        <v>121277</v>
      </c>
      <c r="H84" s="20">
        <v>31764</v>
      </c>
      <c r="I84" s="20">
        <v>938705</v>
      </c>
    </row>
    <row r="85" spans="1:10" x14ac:dyDescent="0.2">
      <c r="A85" s="30">
        <v>52</v>
      </c>
      <c r="B85" s="31" t="s">
        <v>152</v>
      </c>
      <c r="C85" s="32" t="s">
        <v>153</v>
      </c>
      <c r="D85" s="15">
        <v>254468</v>
      </c>
      <c r="E85" s="15">
        <v>804218</v>
      </c>
      <c r="F85" s="15">
        <v>146434</v>
      </c>
      <c r="G85" s="15">
        <v>124753</v>
      </c>
      <c r="H85" s="20">
        <v>30257</v>
      </c>
      <c r="I85" s="20">
        <v>1360130</v>
      </c>
    </row>
    <row r="86" spans="1:10" x14ac:dyDescent="0.2">
      <c r="A86" s="30">
        <v>84</v>
      </c>
      <c r="B86" s="31" t="s">
        <v>154</v>
      </c>
      <c r="C86" s="32" t="s">
        <v>155</v>
      </c>
      <c r="D86" s="15">
        <v>227146</v>
      </c>
      <c r="E86" s="15">
        <v>331301</v>
      </c>
      <c r="F86" s="15">
        <v>201910</v>
      </c>
      <c r="G86" s="15">
        <v>148636</v>
      </c>
      <c r="H86" s="20">
        <v>1319</v>
      </c>
      <c r="I86" s="20">
        <v>933008</v>
      </c>
    </row>
    <row r="87" spans="1:10" x14ac:dyDescent="0.2">
      <c r="A87" s="30">
        <v>84</v>
      </c>
      <c r="B87" s="31" t="s">
        <v>156</v>
      </c>
      <c r="C87" s="32" t="s">
        <v>157</v>
      </c>
      <c r="D87" s="15" t="s">
        <v>223</v>
      </c>
      <c r="E87" s="15" t="s">
        <v>223</v>
      </c>
      <c r="F87" s="15" t="s">
        <v>223</v>
      </c>
      <c r="G87" s="15" t="s">
        <v>223</v>
      </c>
      <c r="H87" s="20" t="s">
        <v>223</v>
      </c>
      <c r="I87" s="20" t="s">
        <v>223</v>
      </c>
    </row>
    <row r="88" spans="1:10" x14ac:dyDescent="0.2">
      <c r="A88" s="30">
        <v>11</v>
      </c>
      <c r="B88" s="31" t="s">
        <v>158</v>
      </c>
      <c r="C88" s="32" t="s">
        <v>159</v>
      </c>
      <c r="D88" s="15">
        <v>733980</v>
      </c>
      <c r="E88" s="15">
        <v>2009995</v>
      </c>
      <c r="F88" s="15">
        <v>704994</v>
      </c>
      <c r="G88" s="15">
        <v>636940</v>
      </c>
      <c r="H88" s="20">
        <v>193032</v>
      </c>
      <c r="I88" s="20">
        <v>4278941</v>
      </c>
    </row>
    <row r="89" spans="1:10" x14ac:dyDescent="0.2">
      <c r="A89" s="30">
        <v>28</v>
      </c>
      <c r="B89" s="31" t="s">
        <v>160</v>
      </c>
      <c r="C89" s="32" t="s">
        <v>161</v>
      </c>
      <c r="D89" s="15">
        <v>499822</v>
      </c>
      <c r="E89" s="15">
        <v>864057</v>
      </c>
      <c r="F89" s="15">
        <v>425570</v>
      </c>
      <c r="G89" s="15">
        <v>265223</v>
      </c>
      <c r="H89" s="20">
        <v>62988</v>
      </c>
      <c r="I89" s="20">
        <v>2382883</v>
      </c>
    </row>
    <row r="90" spans="1:10" x14ac:dyDescent="0.2">
      <c r="A90" s="30">
        <v>11</v>
      </c>
      <c r="B90" s="31" t="s">
        <v>162</v>
      </c>
      <c r="C90" s="32" t="s">
        <v>163</v>
      </c>
      <c r="D90" s="15">
        <v>932274</v>
      </c>
      <c r="E90" s="15">
        <v>849402</v>
      </c>
      <c r="F90" s="15">
        <v>255484</v>
      </c>
      <c r="G90" s="15">
        <v>399919</v>
      </c>
      <c r="H90" s="20">
        <v>49683</v>
      </c>
      <c r="I90" s="20">
        <v>2486763</v>
      </c>
    </row>
    <row r="91" spans="1:10" x14ac:dyDescent="0.2">
      <c r="A91" s="30">
        <v>11</v>
      </c>
      <c r="B91" s="31" t="s">
        <v>164</v>
      </c>
      <c r="C91" s="32" t="s">
        <v>165</v>
      </c>
      <c r="D91" s="15">
        <v>653638</v>
      </c>
      <c r="E91" s="15">
        <v>104441</v>
      </c>
      <c r="F91" s="15">
        <v>132719</v>
      </c>
      <c r="G91" s="15">
        <v>323161</v>
      </c>
      <c r="H91" s="20">
        <v>7768</v>
      </c>
      <c r="I91" s="20">
        <v>1495467</v>
      </c>
    </row>
    <row r="92" spans="1:10" x14ac:dyDescent="0.2">
      <c r="A92" s="30">
        <v>75</v>
      </c>
      <c r="B92" s="31" t="s">
        <v>166</v>
      </c>
      <c r="C92" s="32" t="s">
        <v>167</v>
      </c>
      <c r="D92" s="15">
        <v>189847</v>
      </c>
      <c r="E92" s="15">
        <v>285446</v>
      </c>
      <c r="F92" s="15">
        <v>162654</v>
      </c>
      <c r="G92" s="15">
        <v>59921</v>
      </c>
      <c r="H92" s="20">
        <v>4312</v>
      </c>
      <c r="I92" s="20">
        <v>702181</v>
      </c>
    </row>
    <row r="93" spans="1:10" x14ac:dyDescent="0.2">
      <c r="A93" s="30">
        <v>32</v>
      </c>
      <c r="B93" s="31" t="s">
        <v>168</v>
      </c>
      <c r="C93" s="32" t="s">
        <v>169</v>
      </c>
      <c r="D93" s="15">
        <v>483242</v>
      </c>
      <c r="E93" s="15">
        <v>294686</v>
      </c>
      <c r="F93" s="15">
        <v>107381</v>
      </c>
      <c r="G93" s="15">
        <v>118565</v>
      </c>
      <c r="H93" s="20">
        <v>51001</v>
      </c>
      <c r="I93" s="20">
        <v>1173440</v>
      </c>
    </row>
    <row r="94" spans="1:10" x14ac:dyDescent="0.2">
      <c r="A94" s="30">
        <v>76</v>
      </c>
      <c r="B94" s="31" t="s">
        <v>170</v>
      </c>
      <c r="C94" s="32" t="s">
        <v>171</v>
      </c>
      <c r="D94" s="15">
        <v>111978</v>
      </c>
      <c r="E94" s="15">
        <v>184871</v>
      </c>
      <c r="F94" s="15">
        <v>96411</v>
      </c>
      <c r="G94" s="15">
        <v>119560</v>
      </c>
      <c r="H94" s="20">
        <v>6660</v>
      </c>
      <c r="I94" s="20">
        <v>639040</v>
      </c>
    </row>
    <row r="95" spans="1:10" x14ac:dyDescent="0.2">
      <c r="A95" s="30">
        <v>76</v>
      </c>
      <c r="B95" s="31" t="s">
        <v>172</v>
      </c>
      <c r="C95" s="32" t="s">
        <v>173</v>
      </c>
      <c r="D95" s="15">
        <v>201847</v>
      </c>
      <c r="E95" s="15">
        <v>133518</v>
      </c>
      <c r="F95" s="15">
        <v>64091</v>
      </c>
      <c r="G95" s="15">
        <v>40412</v>
      </c>
      <c r="H95" s="20">
        <v>27475</v>
      </c>
      <c r="I95" s="20">
        <v>467345</v>
      </c>
    </row>
    <row r="96" spans="1:10" x14ac:dyDescent="0.2">
      <c r="A96" s="30">
        <v>93</v>
      </c>
      <c r="B96" s="31" t="s">
        <v>174</v>
      </c>
      <c r="C96" s="32" t="s">
        <v>175</v>
      </c>
      <c r="D96" s="15">
        <v>452438</v>
      </c>
      <c r="E96" s="15">
        <v>2021738</v>
      </c>
      <c r="F96" s="15">
        <v>321837</v>
      </c>
      <c r="G96" s="15">
        <v>241409</v>
      </c>
      <c r="H96" s="20">
        <v>66684</v>
      </c>
      <c r="I96" s="20">
        <v>3104106</v>
      </c>
    </row>
    <row r="97" spans="1:9" x14ac:dyDescent="0.2">
      <c r="A97" s="30">
        <v>93</v>
      </c>
      <c r="B97" s="31" t="s">
        <v>176</v>
      </c>
      <c r="C97" s="32" t="s">
        <v>177</v>
      </c>
      <c r="D97" s="15">
        <v>243634</v>
      </c>
      <c r="E97" s="15">
        <v>354988</v>
      </c>
      <c r="F97" s="15">
        <v>174406</v>
      </c>
      <c r="G97" s="15">
        <v>130195</v>
      </c>
      <c r="H97" s="20">
        <v>10329</v>
      </c>
      <c r="I97" s="20">
        <v>551976</v>
      </c>
    </row>
    <row r="98" spans="1:9" x14ac:dyDescent="0.2">
      <c r="A98" s="30">
        <v>52</v>
      </c>
      <c r="B98" s="31" t="s">
        <v>178</v>
      </c>
      <c r="C98" s="32" t="s">
        <v>179</v>
      </c>
      <c r="D98" s="15">
        <v>400757</v>
      </c>
      <c r="E98" s="15">
        <v>579425</v>
      </c>
      <c r="F98" s="15">
        <v>221112</v>
      </c>
      <c r="G98" s="15">
        <v>132554</v>
      </c>
      <c r="H98" s="20">
        <v>31529</v>
      </c>
      <c r="I98" s="20">
        <v>1381534</v>
      </c>
    </row>
    <row r="99" spans="1:9" x14ac:dyDescent="0.2">
      <c r="A99" s="30">
        <v>75</v>
      </c>
      <c r="B99" s="31" t="s">
        <v>180</v>
      </c>
      <c r="C99" s="32" t="s">
        <v>181</v>
      </c>
      <c r="D99" s="15">
        <v>128456</v>
      </c>
      <c r="E99" s="15">
        <v>83643</v>
      </c>
      <c r="F99" s="15">
        <v>144345</v>
      </c>
      <c r="G99" s="15">
        <v>207194</v>
      </c>
      <c r="H99" s="20">
        <v>43280</v>
      </c>
      <c r="I99" s="20">
        <v>606918</v>
      </c>
    </row>
    <row r="100" spans="1:9" x14ac:dyDescent="0.2">
      <c r="A100" s="30">
        <v>75</v>
      </c>
      <c r="B100" s="31" t="s">
        <v>182</v>
      </c>
      <c r="C100" s="32" t="s">
        <v>183</v>
      </c>
      <c r="D100" s="15">
        <v>182709</v>
      </c>
      <c r="E100" s="15">
        <v>878742</v>
      </c>
      <c r="F100" s="15">
        <v>100576</v>
      </c>
      <c r="G100" s="15">
        <v>114266</v>
      </c>
      <c r="H100" s="20">
        <v>51962</v>
      </c>
      <c r="I100" s="20">
        <v>1328254</v>
      </c>
    </row>
    <row r="101" spans="1:9" x14ac:dyDescent="0.2">
      <c r="A101" s="30">
        <v>44</v>
      </c>
      <c r="B101" s="31" t="s">
        <v>184</v>
      </c>
      <c r="C101" s="32" t="s">
        <v>185</v>
      </c>
      <c r="D101" s="15">
        <v>162092</v>
      </c>
      <c r="E101" s="15">
        <v>123593</v>
      </c>
      <c r="F101" s="15">
        <v>26978</v>
      </c>
      <c r="G101" s="15">
        <v>82878</v>
      </c>
      <c r="H101" s="20">
        <v>13233</v>
      </c>
      <c r="I101" s="20">
        <v>410501</v>
      </c>
    </row>
    <row r="102" spans="1:9" x14ac:dyDescent="0.2">
      <c r="A102" s="30">
        <v>27</v>
      </c>
      <c r="B102" s="31" t="s">
        <v>186</v>
      </c>
      <c r="C102" s="32" t="s">
        <v>187</v>
      </c>
      <c r="D102" s="15">
        <v>309105</v>
      </c>
      <c r="E102" s="15">
        <v>251975</v>
      </c>
      <c r="F102" s="15">
        <v>84912</v>
      </c>
      <c r="G102" s="15">
        <v>81934</v>
      </c>
      <c r="H102" s="20">
        <v>0</v>
      </c>
      <c r="I102" s="20">
        <v>727926</v>
      </c>
    </row>
    <row r="103" spans="1:9" x14ac:dyDescent="0.2">
      <c r="A103" s="30">
        <v>27</v>
      </c>
      <c r="B103" s="31" t="s">
        <v>188</v>
      </c>
      <c r="C103" s="32" t="s">
        <v>189</v>
      </c>
      <c r="D103" s="15">
        <v>55082</v>
      </c>
      <c r="E103" s="15">
        <v>74661</v>
      </c>
      <c r="F103" s="15">
        <v>14077</v>
      </c>
      <c r="G103" s="15">
        <v>32684</v>
      </c>
      <c r="H103" s="20">
        <v>614</v>
      </c>
      <c r="I103" s="20">
        <v>177120</v>
      </c>
    </row>
    <row r="104" spans="1:9" x14ac:dyDescent="0.2">
      <c r="A104" s="30">
        <v>11</v>
      </c>
      <c r="B104" s="31" t="s">
        <v>190</v>
      </c>
      <c r="C104" s="32" t="s">
        <v>191</v>
      </c>
      <c r="D104" s="15">
        <v>984514</v>
      </c>
      <c r="E104" s="15">
        <v>524572</v>
      </c>
      <c r="F104" s="15">
        <v>228567</v>
      </c>
      <c r="G104" s="15">
        <v>331513</v>
      </c>
      <c r="H104" s="20">
        <v>45107</v>
      </c>
      <c r="I104" s="20">
        <v>2114273</v>
      </c>
    </row>
    <row r="105" spans="1:9" x14ac:dyDescent="0.2">
      <c r="A105" s="30">
        <v>11</v>
      </c>
      <c r="B105" s="31" t="s">
        <v>192</v>
      </c>
      <c r="C105" s="32" t="s">
        <v>193</v>
      </c>
      <c r="D105" s="15">
        <v>482598</v>
      </c>
      <c r="E105" s="15">
        <v>803384</v>
      </c>
      <c r="F105" s="15">
        <v>311093</v>
      </c>
      <c r="G105" s="15">
        <v>394937</v>
      </c>
      <c r="H105" s="20">
        <v>100224</v>
      </c>
      <c r="I105" s="20">
        <v>2092236</v>
      </c>
    </row>
    <row r="106" spans="1:9" x14ac:dyDescent="0.2">
      <c r="A106" s="30">
        <v>11</v>
      </c>
      <c r="B106" s="31" t="s">
        <v>194</v>
      </c>
      <c r="C106" s="32" t="s">
        <v>195</v>
      </c>
      <c r="D106" s="15" t="s">
        <v>223</v>
      </c>
      <c r="E106" s="15" t="s">
        <v>223</v>
      </c>
      <c r="F106" s="15" t="s">
        <v>223</v>
      </c>
      <c r="G106" s="15" t="s">
        <v>223</v>
      </c>
      <c r="H106" s="20" t="s">
        <v>223</v>
      </c>
      <c r="I106" s="20" t="s">
        <v>223</v>
      </c>
    </row>
    <row r="107" spans="1:9" x14ac:dyDescent="0.2">
      <c r="A107" s="30">
        <v>11</v>
      </c>
      <c r="B107" s="31" t="s">
        <v>196</v>
      </c>
      <c r="C107" s="32" t="s">
        <v>197</v>
      </c>
      <c r="D107" s="15">
        <v>454188</v>
      </c>
      <c r="E107" s="15">
        <v>669502</v>
      </c>
      <c r="F107" s="15">
        <v>229907</v>
      </c>
      <c r="G107" s="15">
        <v>518148</v>
      </c>
      <c r="H107" s="20">
        <v>95082</v>
      </c>
      <c r="I107" s="20">
        <v>1966827</v>
      </c>
    </row>
    <row r="108" spans="1:9" x14ac:dyDescent="0.2">
      <c r="A108" s="30">
        <v>11</v>
      </c>
      <c r="B108" s="31" t="s">
        <v>198</v>
      </c>
      <c r="C108" s="32" t="s">
        <v>199</v>
      </c>
      <c r="D108" s="15" t="s">
        <v>223</v>
      </c>
      <c r="E108" s="15" t="s">
        <v>223</v>
      </c>
      <c r="F108" s="15" t="s">
        <v>223</v>
      </c>
      <c r="G108" s="15" t="s">
        <v>223</v>
      </c>
      <c r="H108" s="20" t="s">
        <v>223</v>
      </c>
      <c r="I108" s="20" t="s">
        <v>223</v>
      </c>
    </row>
    <row r="109" spans="1:9" x14ac:dyDescent="0.2">
      <c r="A109" s="30">
        <v>101</v>
      </c>
      <c r="B109" s="31" t="s">
        <v>200</v>
      </c>
      <c r="C109" s="32" t="s">
        <v>201</v>
      </c>
      <c r="D109" s="15">
        <v>103293</v>
      </c>
      <c r="E109" s="15">
        <v>824161</v>
      </c>
      <c r="F109" s="15">
        <v>675505</v>
      </c>
      <c r="G109" s="15">
        <v>156066</v>
      </c>
      <c r="H109" s="20">
        <v>8636</v>
      </c>
      <c r="I109" s="20">
        <v>954630</v>
      </c>
    </row>
    <row r="110" spans="1:9" x14ac:dyDescent="0.2">
      <c r="A110" s="30">
        <v>102</v>
      </c>
      <c r="B110" s="31" t="s">
        <v>202</v>
      </c>
      <c r="C110" s="32" t="s">
        <v>203</v>
      </c>
      <c r="D110" s="15" t="s">
        <v>223</v>
      </c>
      <c r="E110" s="15" t="s">
        <v>223</v>
      </c>
      <c r="F110" s="15" t="s">
        <v>223</v>
      </c>
      <c r="G110" s="15" t="s">
        <v>223</v>
      </c>
      <c r="H110" s="20" t="s">
        <v>223</v>
      </c>
      <c r="I110" s="20" t="s">
        <v>223</v>
      </c>
    </row>
    <row r="111" spans="1:9" x14ac:dyDescent="0.2">
      <c r="A111" s="30">
        <v>103</v>
      </c>
      <c r="B111" s="31" t="s">
        <v>204</v>
      </c>
      <c r="C111" s="32" t="s">
        <v>205</v>
      </c>
      <c r="D111" s="15">
        <v>65450</v>
      </c>
      <c r="E111" s="15">
        <v>48093</v>
      </c>
      <c r="F111" s="15">
        <v>41862</v>
      </c>
      <c r="G111" s="15">
        <v>53294</v>
      </c>
      <c r="H111" s="20">
        <v>0</v>
      </c>
      <c r="I111" s="20">
        <v>208699</v>
      </c>
    </row>
    <row r="112" spans="1:9" x14ac:dyDescent="0.2">
      <c r="A112" s="38">
        <v>104</v>
      </c>
      <c r="B112" s="38" t="s">
        <v>206</v>
      </c>
      <c r="C112" s="39" t="s">
        <v>207</v>
      </c>
      <c r="D112" s="17">
        <v>939009</v>
      </c>
      <c r="E112" s="17">
        <v>347887</v>
      </c>
      <c r="F112" s="17">
        <v>54237</v>
      </c>
      <c r="G112" s="17">
        <v>331859</v>
      </c>
      <c r="H112" s="22">
        <v>247913</v>
      </c>
      <c r="I112" s="22">
        <v>464164</v>
      </c>
    </row>
    <row r="113" spans="1:8" x14ac:dyDescent="0.2">
      <c r="A113" s="30"/>
      <c r="B113" s="40"/>
      <c r="C113" s="32"/>
      <c r="D113" s="18"/>
      <c r="E113" s="18"/>
      <c r="F113" s="18"/>
      <c r="G113" s="18"/>
      <c r="H113" s="18"/>
    </row>
    <row r="114" spans="1:8" x14ac:dyDescent="0.2">
      <c r="A114" s="30"/>
      <c r="B114" s="40"/>
      <c r="C114" s="32"/>
      <c r="D114" s="18"/>
      <c r="E114" s="18"/>
      <c r="F114" s="18"/>
      <c r="G114" s="18"/>
      <c r="H114" s="18"/>
    </row>
  </sheetData>
  <mergeCells count="2">
    <mergeCell ref="A2:C2"/>
    <mergeCell ref="A3:I3"/>
  </mergeCells>
  <conditionalFormatting sqref="D11:I112">
    <cfRule type="cellIs" dxfId="9" priority="1" operator="equal">
      <formula>"ND"</formula>
    </cfRule>
    <cfRule type="cellIs" dxfId="8" priority="2" operator="equal">
      <formula>"NR"</formula>
    </cfRule>
  </conditionalFormatting>
  <hyperlinks>
    <hyperlink ref="H1" location="Sommaire!A1" display="RETOUR AU SOMMAIR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3" ht="15" x14ac:dyDescent="0.2">
      <c r="A1" s="23" t="s">
        <v>245</v>
      </c>
      <c r="D1" s="19"/>
      <c r="E1" s="19"/>
      <c r="G1" s="1"/>
      <c r="H1" s="1"/>
      <c r="L1" s="11" t="s">
        <v>236</v>
      </c>
    </row>
    <row r="2" spans="1:13" x14ac:dyDescent="0.2">
      <c r="A2" s="178" t="s">
        <v>300</v>
      </c>
      <c r="B2" s="178"/>
      <c r="C2" s="178"/>
      <c r="D2" s="51"/>
      <c r="E2" s="51"/>
      <c r="F2" s="51"/>
      <c r="G2" s="51"/>
      <c r="H2" s="19"/>
    </row>
    <row r="3" spans="1:13" s="44" customFormat="1" ht="13.5" customHeight="1" x14ac:dyDescent="0.2">
      <c r="A3" s="178" t="s">
        <v>243</v>
      </c>
      <c r="B3" s="178"/>
      <c r="C3" s="178"/>
      <c r="D3" s="178"/>
      <c r="E3" s="178"/>
      <c r="F3" s="178"/>
      <c r="G3" s="178"/>
      <c r="H3" s="178"/>
      <c r="I3" s="178"/>
    </row>
    <row r="4" spans="1:13" x14ac:dyDescent="0.2">
      <c r="A4" s="10"/>
      <c r="B4" s="10"/>
      <c r="C4" s="10"/>
      <c r="D4" s="10"/>
      <c r="E4" s="10"/>
      <c r="F4" s="10"/>
      <c r="G4" s="10"/>
      <c r="H4" s="10"/>
    </row>
    <row r="5" spans="1:13" x14ac:dyDescent="0.2">
      <c r="A5" s="10" t="s">
        <v>219</v>
      </c>
      <c r="B5" s="10"/>
      <c r="C5" s="10"/>
      <c r="D5" s="10"/>
      <c r="E5" s="10"/>
      <c r="F5" s="10"/>
      <c r="G5" s="10"/>
      <c r="H5" s="10"/>
    </row>
    <row r="6" spans="1:13" x14ac:dyDescent="0.2">
      <c r="A6" s="3" t="s">
        <v>220</v>
      </c>
      <c r="B6" s="10"/>
      <c r="C6" s="10"/>
      <c r="D6" s="10"/>
      <c r="E6" s="10"/>
      <c r="F6" s="10"/>
      <c r="G6" s="10"/>
      <c r="H6" s="10"/>
    </row>
    <row r="7" spans="1:13" x14ac:dyDescent="0.2">
      <c r="A7" s="2"/>
      <c r="B7" s="10"/>
      <c r="C7" s="10"/>
      <c r="D7" s="10"/>
      <c r="E7" s="10"/>
      <c r="F7" s="10"/>
      <c r="G7" s="10"/>
      <c r="H7" s="10"/>
    </row>
    <row r="8" spans="1:13" x14ac:dyDescent="0.2">
      <c r="A8" s="177" t="s">
        <v>1</v>
      </c>
      <c r="B8" s="177" t="s">
        <v>2</v>
      </c>
      <c r="C8" s="177" t="s">
        <v>3</v>
      </c>
      <c r="D8" s="173" t="s">
        <v>208</v>
      </c>
      <c r="E8" s="175" t="s">
        <v>209</v>
      </c>
      <c r="F8" s="176" t="s">
        <v>210</v>
      </c>
      <c r="G8" s="176"/>
      <c r="H8" s="176"/>
      <c r="I8" s="176"/>
      <c r="J8" s="176" t="s">
        <v>214</v>
      </c>
      <c r="K8" s="176" t="s">
        <v>215</v>
      </c>
      <c r="L8" s="176" t="s">
        <v>216</v>
      </c>
      <c r="M8" s="177" t="s">
        <v>218</v>
      </c>
    </row>
    <row r="9" spans="1:13" ht="51" customHeight="1" x14ac:dyDescent="0.2">
      <c r="A9" s="177"/>
      <c r="B9" s="177"/>
      <c r="C9" s="177"/>
      <c r="D9" s="174"/>
      <c r="E9" s="175"/>
      <c r="F9" s="41" t="s">
        <v>211</v>
      </c>
      <c r="G9" s="41" t="s">
        <v>212</v>
      </c>
      <c r="H9" s="41" t="s">
        <v>213</v>
      </c>
      <c r="I9" s="42" t="s">
        <v>217</v>
      </c>
      <c r="J9" s="176"/>
      <c r="K9" s="176"/>
      <c r="L9" s="176"/>
      <c r="M9" s="177"/>
    </row>
    <row r="10" spans="1:13" x14ac:dyDescent="0.2">
      <c r="A10" s="26">
        <v>84</v>
      </c>
      <c r="B10" s="27" t="s">
        <v>4</v>
      </c>
      <c r="C10" s="28" t="s">
        <v>5</v>
      </c>
      <c r="D10" s="14">
        <v>1516</v>
      </c>
      <c r="E10" s="14">
        <v>17</v>
      </c>
      <c r="F10" s="14">
        <v>6</v>
      </c>
      <c r="G10" s="14">
        <v>4</v>
      </c>
      <c r="H10" s="29">
        <v>306</v>
      </c>
      <c r="I10" s="29">
        <v>316</v>
      </c>
      <c r="J10" s="29">
        <v>432</v>
      </c>
      <c r="K10" s="29">
        <v>11</v>
      </c>
      <c r="L10" s="29">
        <v>0</v>
      </c>
      <c r="M10" s="29">
        <v>1684</v>
      </c>
    </row>
    <row r="11" spans="1:13" x14ac:dyDescent="0.2">
      <c r="A11" s="30">
        <v>32</v>
      </c>
      <c r="B11" s="31" t="s">
        <v>6</v>
      </c>
      <c r="C11" s="32" t="s">
        <v>7</v>
      </c>
      <c r="D11" s="15" t="s">
        <v>223</v>
      </c>
      <c r="E11" s="15" t="s">
        <v>223</v>
      </c>
      <c r="F11" s="15" t="s">
        <v>223</v>
      </c>
      <c r="G11" s="15" t="s">
        <v>223</v>
      </c>
      <c r="H11" s="20" t="s">
        <v>223</v>
      </c>
      <c r="I11" s="20" t="s">
        <v>223</v>
      </c>
      <c r="J11" s="20" t="s">
        <v>223</v>
      </c>
      <c r="K11" s="20" t="s">
        <v>223</v>
      </c>
      <c r="L11" s="20" t="s">
        <v>223</v>
      </c>
      <c r="M11" s="20" t="s">
        <v>223</v>
      </c>
    </row>
    <row r="12" spans="1:13" x14ac:dyDescent="0.2">
      <c r="A12" s="30">
        <v>84</v>
      </c>
      <c r="B12" s="31" t="s">
        <v>8</v>
      </c>
      <c r="C12" s="32" t="s">
        <v>9</v>
      </c>
      <c r="D12" s="15">
        <v>1192</v>
      </c>
      <c r="E12" s="15">
        <v>10</v>
      </c>
      <c r="F12" s="15">
        <v>3</v>
      </c>
      <c r="G12" s="15">
        <v>1</v>
      </c>
      <c r="H12" s="20">
        <v>123</v>
      </c>
      <c r="I12" s="20">
        <v>126</v>
      </c>
      <c r="J12" s="20">
        <v>356</v>
      </c>
      <c r="K12" s="20">
        <v>5</v>
      </c>
      <c r="L12" s="20">
        <v>0</v>
      </c>
      <c r="M12" s="20">
        <v>1325</v>
      </c>
    </row>
    <row r="13" spans="1:13" x14ac:dyDescent="0.2">
      <c r="A13" s="30">
        <v>93</v>
      </c>
      <c r="B13" s="31" t="s">
        <v>10</v>
      </c>
      <c r="C13" s="32" t="s">
        <v>11</v>
      </c>
      <c r="D13" s="15">
        <v>458</v>
      </c>
      <c r="E13" s="15">
        <v>8</v>
      </c>
      <c r="F13" s="15">
        <v>4</v>
      </c>
      <c r="G13" s="15">
        <v>0</v>
      </c>
      <c r="H13" s="20">
        <v>38</v>
      </c>
      <c r="I13" s="20">
        <v>42</v>
      </c>
      <c r="J13" s="20">
        <v>97</v>
      </c>
      <c r="K13" s="20">
        <v>3</v>
      </c>
      <c r="L13" s="20">
        <v>0</v>
      </c>
      <c r="M13" s="20" t="s">
        <v>224</v>
      </c>
    </row>
    <row r="14" spans="1:13" x14ac:dyDescent="0.2">
      <c r="A14" s="30">
        <v>93</v>
      </c>
      <c r="B14" s="31" t="s">
        <v>12</v>
      </c>
      <c r="C14" s="32" t="s">
        <v>13</v>
      </c>
      <c r="D14" s="15">
        <v>222</v>
      </c>
      <c r="E14" s="15">
        <v>10</v>
      </c>
      <c r="F14" s="15">
        <v>2</v>
      </c>
      <c r="G14" s="15">
        <v>2</v>
      </c>
      <c r="H14" s="20">
        <v>39</v>
      </c>
      <c r="I14" s="20">
        <v>43</v>
      </c>
      <c r="J14" s="20">
        <v>102</v>
      </c>
      <c r="K14" s="20">
        <v>2</v>
      </c>
      <c r="L14" s="20">
        <v>0</v>
      </c>
      <c r="M14" s="20">
        <v>422</v>
      </c>
    </row>
    <row r="15" spans="1:13" x14ac:dyDescent="0.2">
      <c r="A15" s="30">
        <v>93</v>
      </c>
      <c r="B15" s="31" t="s">
        <v>14</v>
      </c>
      <c r="C15" s="32" t="s">
        <v>15</v>
      </c>
      <c r="D15" s="15">
        <v>2776</v>
      </c>
      <c r="E15" s="15">
        <v>10</v>
      </c>
      <c r="F15" s="15">
        <v>4</v>
      </c>
      <c r="G15" s="15">
        <v>1</v>
      </c>
      <c r="H15" s="20">
        <v>56</v>
      </c>
      <c r="I15" s="20">
        <v>61</v>
      </c>
      <c r="J15" s="20">
        <v>503</v>
      </c>
      <c r="K15" s="20">
        <v>12</v>
      </c>
      <c r="L15" s="20">
        <v>0</v>
      </c>
      <c r="M15" s="20">
        <v>2852</v>
      </c>
    </row>
    <row r="16" spans="1:13" x14ac:dyDescent="0.2">
      <c r="A16" s="30">
        <v>84</v>
      </c>
      <c r="B16" s="31" t="s">
        <v>16</v>
      </c>
      <c r="C16" s="32" t="s">
        <v>17</v>
      </c>
      <c r="D16" s="15">
        <v>858</v>
      </c>
      <c r="E16" s="15">
        <v>10</v>
      </c>
      <c r="F16" s="15">
        <v>2</v>
      </c>
      <c r="G16" s="15">
        <v>2</v>
      </c>
      <c r="H16" s="20">
        <v>59</v>
      </c>
      <c r="I16" s="20">
        <v>63</v>
      </c>
      <c r="J16" s="20">
        <v>248</v>
      </c>
      <c r="K16" s="20">
        <v>5</v>
      </c>
      <c r="L16" s="20">
        <v>0</v>
      </c>
      <c r="M16" s="20">
        <v>964</v>
      </c>
    </row>
    <row r="17" spans="1:13" x14ac:dyDescent="0.2">
      <c r="A17" s="30">
        <v>44</v>
      </c>
      <c r="B17" s="31" t="s">
        <v>18</v>
      </c>
      <c r="C17" s="32" t="s">
        <v>19</v>
      </c>
      <c r="D17" s="15">
        <v>653</v>
      </c>
      <c r="E17" s="15">
        <v>11</v>
      </c>
      <c r="F17" s="15">
        <v>4</v>
      </c>
      <c r="G17" s="15">
        <v>2</v>
      </c>
      <c r="H17" s="20">
        <v>16</v>
      </c>
      <c r="I17" s="20">
        <v>20</v>
      </c>
      <c r="J17" s="20">
        <v>86</v>
      </c>
      <c r="K17" s="20">
        <v>5</v>
      </c>
      <c r="L17" s="20">
        <v>0</v>
      </c>
      <c r="M17" s="20">
        <v>681</v>
      </c>
    </row>
    <row r="18" spans="1:13" x14ac:dyDescent="0.2">
      <c r="A18" s="30">
        <v>76</v>
      </c>
      <c r="B18" s="31" t="s">
        <v>20</v>
      </c>
      <c r="C18" s="32" t="s">
        <v>21</v>
      </c>
      <c r="D18" s="15">
        <v>585</v>
      </c>
      <c r="E18" s="15">
        <v>8</v>
      </c>
      <c r="F18" s="15">
        <v>2</v>
      </c>
      <c r="G18" s="15">
        <v>0</v>
      </c>
      <c r="H18" s="20">
        <v>16</v>
      </c>
      <c r="I18" s="20">
        <v>18</v>
      </c>
      <c r="J18" s="20">
        <v>101</v>
      </c>
      <c r="K18" s="20">
        <v>2</v>
      </c>
      <c r="L18" s="20">
        <v>0</v>
      </c>
      <c r="M18" s="20">
        <v>605</v>
      </c>
    </row>
    <row r="19" spans="1:13" x14ac:dyDescent="0.2">
      <c r="A19" s="30">
        <v>44</v>
      </c>
      <c r="B19" s="31" t="s">
        <v>22</v>
      </c>
      <c r="C19" s="32" t="s">
        <v>23</v>
      </c>
      <c r="D19" s="15">
        <v>894</v>
      </c>
      <c r="E19" s="15">
        <v>10</v>
      </c>
      <c r="F19" s="15">
        <v>9</v>
      </c>
      <c r="G19" s="15">
        <v>0</v>
      </c>
      <c r="H19" s="20">
        <v>16</v>
      </c>
      <c r="I19" s="20">
        <v>25</v>
      </c>
      <c r="J19" s="20">
        <v>228</v>
      </c>
      <c r="K19" s="20">
        <v>2</v>
      </c>
      <c r="L19" s="20">
        <v>0</v>
      </c>
      <c r="M19" s="20">
        <v>909</v>
      </c>
    </row>
    <row r="20" spans="1:13" x14ac:dyDescent="0.2">
      <c r="A20" s="30">
        <v>76</v>
      </c>
      <c r="B20" s="31" t="s">
        <v>24</v>
      </c>
      <c r="C20" s="32" t="s">
        <v>25</v>
      </c>
      <c r="D20" s="15">
        <v>1797</v>
      </c>
      <c r="E20" s="15">
        <v>15</v>
      </c>
      <c r="F20" s="15">
        <v>7</v>
      </c>
      <c r="G20" s="15">
        <v>1</v>
      </c>
      <c r="H20" s="20">
        <v>63</v>
      </c>
      <c r="I20" s="20">
        <v>71</v>
      </c>
      <c r="J20" s="20">
        <v>734</v>
      </c>
      <c r="K20" s="20">
        <v>6</v>
      </c>
      <c r="L20" s="20">
        <v>0</v>
      </c>
      <c r="M20" s="20">
        <v>2273</v>
      </c>
    </row>
    <row r="21" spans="1:13" x14ac:dyDescent="0.2">
      <c r="A21" s="30">
        <v>76</v>
      </c>
      <c r="B21" s="31" t="s">
        <v>26</v>
      </c>
      <c r="C21" s="32" t="s">
        <v>27</v>
      </c>
      <c r="D21" s="15">
        <v>1197</v>
      </c>
      <c r="E21" s="15">
        <v>7</v>
      </c>
      <c r="F21" s="15">
        <v>4</v>
      </c>
      <c r="G21" s="15">
        <v>2</v>
      </c>
      <c r="H21" s="20">
        <v>252</v>
      </c>
      <c r="I21" s="20">
        <v>258</v>
      </c>
      <c r="J21" s="20">
        <v>152</v>
      </c>
      <c r="K21" s="20">
        <v>1</v>
      </c>
      <c r="L21" s="20" t="s">
        <v>224</v>
      </c>
      <c r="M21" s="20" t="s">
        <v>224</v>
      </c>
    </row>
    <row r="22" spans="1:13" x14ac:dyDescent="0.2">
      <c r="A22" s="30">
        <v>93</v>
      </c>
      <c r="B22" s="31" t="s">
        <v>28</v>
      </c>
      <c r="C22" s="32" t="s">
        <v>29</v>
      </c>
      <c r="D22" s="15">
        <v>7866</v>
      </c>
      <c r="E22" s="15">
        <v>2212</v>
      </c>
      <c r="F22" s="15" t="s">
        <v>224</v>
      </c>
      <c r="G22" s="15" t="s">
        <v>224</v>
      </c>
      <c r="H22" s="20" t="s">
        <v>224</v>
      </c>
      <c r="I22" s="20" t="s">
        <v>224</v>
      </c>
      <c r="J22" s="20">
        <v>117</v>
      </c>
      <c r="K22" s="20" t="s">
        <v>224</v>
      </c>
      <c r="L22" s="20" t="s">
        <v>224</v>
      </c>
      <c r="M22" s="20">
        <v>7318</v>
      </c>
    </row>
    <row r="23" spans="1:13" x14ac:dyDescent="0.2">
      <c r="A23" s="30">
        <v>28</v>
      </c>
      <c r="B23" s="31" t="s">
        <v>30</v>
      </c>
      <c r="C23" s="32" t="s">
        <v>31</v>
      </c>
      <c r="D23" s="15">
        <v>1555</v>
      </c>
      <c r="E23" s="15">
        <v>16</v>
      </c>
      <c r="F23" s="15">
        <v>4</v>
      </c>
      <c r="G23" s="15">
        <v>4</v>
      </c>
      <c r="H23" s="20">
        <v>110</v>
      </c>
      <c r="I23" s="20">
        <v>116</v>
      </c>
      <c r="J23" s="20">
        <v>462</v>
      </c>
      <c r="K23" s="20">
        <v>14</v>
      </c>
      <c r="L23" s="20">
        <v>0</v>
      </c>
      <c r="M23" s="20">
        <v>1671</v>
      </c>
    </row>
    <row r="24" spans="1:13" x14ac:dyDescent="0.2">
      <c r="A24" s="30">
        <v>84</v>
      </c>
      <c r="B24" s="31" t="s">
        <v>32</v>
      </c>
      <c r="C24" s="32" t="s">
        <v>33</v>
      </c>
      <c r="D24" s="15">
        <v>325</v>
      </c>
      <c r="E24" s="15">
        <v>8</v>
      </c>
      <c r="F24" s="15">
        <v>6</v>
      </c>
      <c r="G24" s="15">
        <v>1</v>
      </c>
      <c r="H24" s="20">
        <v>36</v>
      </c>
      <c r="I24" s="20">
        <v>43</v>
      </c>
      <c r="J24" s="20">
        <v>32</v>
      </c>
      <c r="K24" s="20">
        <v>1</v>
      </c>
      <c r="L24" s="20">
        <v>0</v>
      </c>
      <c r="M24" s="20">
        <v>362</v>
      </c>
    </row>
    <row r="25" spans="1:13" x14ac:dyDescent="0.2">
      <c r="A25" s="30">
        <v>75</v>
      </c>
      <c r="B25" s="31" t="s">
        <v>34</v>
      </c>
      <c r="C25" s="32" t="s">
        <v>35</v>
      </c>
      <c r="D25" s="15">
        <v>1440</v>
      </c>
      <c r="E25" s="15">
        <v>8</v>
      </c>
      <c r="F25" s="15">
        <v>4</v>
      </c>
      <c r="G25" s="15">
        <v>1</v>
      </c>
      <c r="H25" s="20">
        <v>151</v>
      </c>
      <c r="I25" s="20">
        <v>156</v>
      </c>
      <c r="J25" s="20">
        <v>473</v>
      </c>
      <c r="K25" s="20">
        <v>5</v>
      </c>
      <c r="L25" s="20">
        <v>0</v>
      </c>
      <c r="M25" s="20">
        <v>1541</v>
      </c>
    </row>
    <row r="26" spans="1:13" x14ac:dyDescent="0.2">
      <c r="A26" s="30">
        <v>75</v>
      </c>
      <c r="B26" s="31" t="s">
        <v>36</v>
      </c>
      <c r="C26" s="32" t="s">
        <v>37</v>
      </c>
      <c r="D26" s="15">
        <v>1894</v>
      </c>
      <c r="E26" s="15">
        <v>10</v>
      </c>
      <c r="F26" s="15" t="s">
        <v>224</v>
      </c>
      <c r="G26" s="15" t="s">
        <v>224</v>
      </c>
      <c r="H26" s="20" t="s">
        <v>224</v>
      </c>
      <c r="I26" s="20">
        <v>143</v>
      </c>
      <c r="J26" s="20">
        <v>448</v>
      </c>
      <c r="K26" s="20">
        <v>3</v>
      </c>
      <c r="L26" s="20">
        <v>0</v>
      </c>
      <c r="M26" s="20">
        <v>2045</v>
      </c>
    </row>
    <row r="27" spans="1:13" x14ac:dyDescent="0.2">
      <c r="A27" s="30">
        <v>24</v>
      </c>
      <c r="B27" s="31" t="s">
        <v>38</v>
      </c>
      <c r="C27" s="32" t="s">
        <v>39</v>
      </c>
      <c r="D27" s="15">
        <v>1517</v>
      </c>
      <c r="E27" s="15">
        <v>18</v>
      </c>
      <c r="F27" s="15">
        <v>5</v>
      </c>
      <c r="G27" s="15">
        <v>3</v>
      </c>
      <c r="H27" s="20">
        <v>154</v>
      </c>
      <c r="I27" s="20">
        <v>162</v>
      </c>
      <c r="J27" s="20">
        <v>141</v>
      </c>
      <c r="K27" s="20">
        <v>2</v>
      </c>
      <c r="L27" s="20">
        <v>0</v>
      </c>
      <c r="M27" s="20">
        <v>1552</v>
      </c>
    </row>
    <row r="28" spans="1:13" x14ac:dyDescent="0.2">
      <c r="A28" s="30">
        <v>75</v>
      </c>
      <c r="B28" s="31" t="s">
        <v>40</v>
      </c>
      <c r="C28" s="32" t="s">
        <v>41</v>
      </c>
      <c r="D28" s="15">
        <v>508</v>
      </c>
      <c r="E28" s="15">
        <v>8</v>
      </c>
      <c r="F28" s="15">
        <v>3</v>
      </c>
      <c r="G28" s="15">
        <v>4</v>
      </c>
      <c r="H28" s="20">
        <v>18</v>
      </c>
      <c r="I28" s="20">
        <v>25</v>
      </c>
      <c r="J28" s="20">
        <v>156</v>
      </c>
      <c r="K28" s="20">
        <v>1</v>
      </c>
      <c r="L28" s="20">
        <v>0</v>
      </c>
      <c r="M28" s="20">
        <v>668</v>
      </c>
    </row>
    <row r="29" spans="1:13" x14ac:dyDescent="0.2">
      <c r="A29" s="30">
        <v>94</v>
      </c>
      <c r="B29" s="31" t="s">
        <v>42</v>
      </c>
      <c r="C29" s="32" t="s">
        <v>43</v>
      </c>
      <c r="D29" s="15" t="s">
        <v>223</v>
      </c>
      <c r="E29" s="15" t="s">
        <v>223</v>
      </c>
      <c r="F29" s="15" t="s">
        <v>223</v>
      </c>
      <c r="G29" s="15" t="s">
        <v>223</v>
      </c>
      <c r="H29" s="20" t="s">
        <v>223</v>
      </c>
      <c r="I29" s="20" t="s">
        <v>223</v>
      </c>
      <c r="J29" s="20" t="s">
        <v>223</v>
      </c>
      <c r="K29" s="20" t="s">
        <v>223</v>
      </c>
      <c r="L29" s="20" t="s">
        <v>223</v>
      </c>
      <c r="M29" s="20" t="s">
        <v>223</v>
      </c>
    </row>
    <row r="30" spans="1:13" x14ac:dyDescent="0.2">
      <c r="A30" s="30">
        <v>94</v>
      </c>
      <c r="B30" s="31" t="s">
        <v>44</v>
      </c>
      <c r="C30" s="32" t="s">
        <v>45</v>
      </c>
      <c r="D30" s="15">
        <v>582</v>
      </c>
      <c r="E30" s="15">
        <v>298</v>
      </c>
      <c r="F30" s="15">
        <v>185</v>
      </c>
      <c r="G30" s="15">
        <v>84</v>
      </c>
      <c r="H30" s="20" t="s">
        <v>224</v>
      </c>
      <c r="I30" s="20">
        <v>269</v>
      </c>
      <c r="J30" s="20">
        <v>112</v>
      </c>
      <c r="K30" s="20">
        <v>0</v>
      </c>
      <c r="L30" s="20">
        <v>0</v>
      </c>
      <c r="M30" s="20">
        <v>1261</v>
      </c>
    </row>
    <row r="31" spans="1:13" x14ac:dyDescent="0.2">
      <c r="A31" s="30">
        <v>27</v>
      </c>
      <c r="B31" s="31" t="s">
        <v>46</v>
      </c>
      <c r="C31" s="32" t="s">
        <v>47</v>
      </c>
      <c r="D31" s="15">
        <v>1956</v>
      </c>
      <c r="E31" s="15">
        <v>39</v>
      </c>
      <c r="F31" s="15">
        <v>18</v>
      </c>
      <c r="G31" s="15">
        <v>4</v>
      </c>
      <c r="H31" s="20">
        <v>259</v>
      </c>
      <c r="I31" s="20">
        <v>281</v>
      </c>
      <c r="J31" s="20">
        <v>176</v>
      </c>
      <c r="K31" s="20">
        <v>3</v>
      </c>
      <c r="L31" s="20">
        <v>0</v>
      </c>
      <c r="M31" s="20">
        <v>2061</v>
      </c>
    </row>
    <row r="32" spans="1:13" x14ac:dyDescent="0.2">
      <c r="A32" s="30">
        <v>53</v>
      </c>
      <c r="B32" s="31" t="s">
        <v>48</v>
      </c>
      <c r="C32" s="32" t="s">
        <v>49</v>
      </c>
      <c r="D32" s="15">
        <v>1667</v>
      </c>
      <c r="E32" s="15">
        <v>5</v>
      </c>
      <c r="F32" s="15">
        <v>1</v>
      </c>
      <c r="G32" s="15">
        <v>1</v>
      </c>
      <c r="H32" s="20">
        <v>294</v>
      </c>
      <c r="I32" s="20">
        <v>296</v>
      </c>
      <c r="J32" s="20">
        <v>197</v>
      </c>
      <c r="K32" s="20">
        <v>13</v>
      </c>
      <c r="L32" s="20">
        <v>2</v>
      </c>
      <c r="M32" s="20">
        <v>1847</v>
      </c>
    </row>
    <row r="33" spans="1:13" x14ac:dyDescent="0.2">
      <c r="A33" s="30">
        <v>75</v>
      </c>
      <c r="B33" s="31" t="s">
        <v>50</v>
      </c>
      <c r="C33" s="32" t="s">
        <v>51</v>
      </c>
      <c r="D33" s="15" t="s">
        <v>223</v>
      </c>
      <c r="E33" s="15" t="s">
        <v>223</v>
      </c>
      <c r="F33" s="15" t="s">
        <v>223</v>
      </c>
      <c r="G33" s="15" t="s">
        <v>223</v>
      </c>
      <c r="H33" s="20" t="s">
        <v>223</v>
      </c>
      <c r="I33" s="20" t="s">
        <v>223</v>
      </c>
      <c r="J33" s="20" t="s">
        <v>223</v>
      </c>
      <c r="K33" s="20" t="s">
        <v>223</v>
      </c>
      <c r="L33" s="20" t="s">
        <v>223</v>
      </c>
      <c r="M33" s="20" t="s">
        <v>223</v>
      </c>
    </row>
    <row r="34" spans="1:13" x14ac:dyDescent="0.2">
      <c r="A34" s="30">
        <v>75</v>
      </c>
      <c r="B34" s="31" t="s">
        <v>52</v>
      </c>
      <c r="C34" s="32" t="s">
        <v>53</v>
      </c>
      <c r="D34" s="15">
        <v>938</v>
      </c>
      <c r="E34" s="15">
        <v>9</v>
      </c>
      <c r="F34" s="15">
        <v>5</v>
      </c>
      <c r="G34" s="15">
        <v>1</v>
      </c>
      <c r="H34" s="20">
        <v>133</v>
      </c>
      <c r="I34" s="20">
        <v>139</v>
      </c>
      <c r="J34" s="20">
        <v>368</v>
      </c>
      <c r="K34" s="20">
        <v>5</v>
      </c>
      <c r="L34" s="20">
        <v>0</v>
      </c>
      <c r="M34" s="20">
        <v>1095</v>
      </c>
    </row>
    <row r="35" spans="1:13" x14ac:dyDescent="0.2">
      <c r="A35" s="30">
        <v>27</v>
      </c>
      <c r="B35" s="31" t="s">
        <v>54</v>
      </c>
      <c r="C35" s="32" t="s">
        <v>55</v>
      </c>
      <c r="D35" s="15">
        <v>1572</v>
      </c>
      <c r="E35" s="15">
        <v>27</v>
      </c>
      <c r="F35" s="15">
        <v>10</v>
      </c>
      <c r="G35" s="15">
        <v>4</v>
      </c>
      <c r="H35" s="20">
        <v>37</v>
      </c>
      <c r="I35" s="20">
        <v>51</v>
      </c>
      <c r="J35" s="20">
        <v>106</v>
      </c>
      <c r="K35" s="20">
        <v>6</v>
      </c>
      <c r="L35" s="20">
        <v>0</v>
      </c>
      <c r="M35" s="20">
        <v>1590</v>
      </c>
    </row>
    <row r="36" spans="1:13" x14ac:dyDescent="0.2">
      <c r="A36" s="30">
        <v>84</v>
      </c>
      <c r="B36" s="31" t="s">
        <v>56</v>
      </c>
      <c r="C36" s="32" t="s">
        <v>57</v>
      </c>
      <c r="D36" s="15">
        <v>2099</v>
      </c>
      <c r="E36" s="15">
        <v>8</v>
      </c>
      <c r="F36" s="15">
        <v>12</v>
      </c>
      <c r="G36" s="15">
        <v>3</v>
      </c>
      <c r="H36" s="20">
        <v>145</v>
      </c>
      <c r="I36" s="20">
        <v>160</v>
      </c>
      <c r="J36" s="20">
        <v>490</v>
      </c>
      <c r="K36" s="20">
        <v>4</v>
      </c>
      <c r="L36" s="20" t="s">
        <v>224</v>
      </c>
      <c r="M36" s="20">
        <v>2211</v>
      </c>
    </row>
    <row r="37" spans="1:13" x14ac:dyDescent="0.2">
      <c r="A37" s="30">
        <v>28</v>
      </c>
      <c r="B37" s="31" t="s">
        <v>58</v>
      </c>
      <c r="C37" s="32" t="s">
        <v>59</v>
      </c>
      <c r="D37" s="15">
        <v>0</v>
      </c>
      <c r="E37" s="15">
        <v>0</v>
      </c>
      <c r="F37" s="15">
        <v>0</v>
      </c>
      <c r="G37" s="15">
        <v>0</v>
      </c>
      <c r="H37" s="20">
        <v>0</v>
      </c>
      <c r="I37" s="20">
        <v>0</v>
      </c>
      <c r="J37" s="20">
        <v>0</v>
      </c>
      <c r="K37" s="20">
        <v>0</v>
      </c>
      <c r="L37" s="20">
        <v>0</v>
      </c>
      <c r="M37" s="20">
        <v>0</v>
      </c>
    </row>
    <row r="38" spans="1:13" x14ac:dyDescent="0.2">
      <c r="A38" s="30">
        <v>24</v>
      </c>
      <c r="B38" s="31" t="s">
        <v>60</v>
      </c>
      <c r="C38" s="32" t="s">
        <v>61</v>
      </c>
      <c r="D38" s="15">
        <v>781</v>
      </c>
      <c r="E38" s="15">
        <v>19</v>
      </c>
      <c r="F38" s="15">
        <v>2</v>
      </c>
      <c r="G38" s="15">
        <v>2</v>
      </c>
      <c r="H38" s="20">
        <v>66</v>
      </c>
      <c r="I38" s="20">
        <v>70</v>
      </c>
      <c r="J38" s="20">
        <v>150</v>
      </c>
      <c r="K38" s="20">
        <v>5</v>
      </c>
      <c r="L38" s="20">
        <v>0</v>
      </c>
      <c r="M38" s="20">
        <v>872</v>
      </c>
    </row>
    <row r="39" spans="1:13" x14ac:dyDescent="0.2">
      <c r="A39" s="30">
        <v>53</v>
      </c>
      <c r="B39" s="31" t="s">
        <v>62</v>
      </c>
      <c r="C39" s="32" t="s">
        <v>63</v>
      </c>
      <c r="D39" s="15" t="s">
        <v>223</v>
      </c>
      <c r="E39" s="15" t="s">
        <v>223</v>
      </c>
      <c r="F39" s="15" t="s">
        <v>223</v>
      </c>
      <c r="G39" s="15" t="s">
        <v>223</v>
      </c>
      <c r="H39" s="20" t="s">
        <v>223</v>
      </c>
      <c r="I39" s="20" t="s">
        <v>223</v>
      </c>
      <c r="J39" s="20" t="s">
        <v>223</v>
      </c>
      <c r="K39" s="20" t="s">
        <v>223</v>
      </c>
      <c r="L39" s="20" t="s">
        <v>223</v>
      </c>
      <c r="M39" s="20" t="s">
        <v>223</v>
      </c>
    </row>
    <row r="40" spans="1:13" x14ac:dyDescent="0.2">
      <c r="A40" s="30">
        <v>76</v>
      </c>
      <c r="B40" s="31" t="s">
        <v>64</v>
      </c>
      <c r="C40" s="32" t="s">
        <v>65</v>
      </c>
      <c r="D40" s="15">
        <v>1638</v>
      </c>
      <c r="E40" s="15">
        <v>21</v>
      </c>
      <c r="F40" s="15">
        <v>11</v>
      </c>
      <c r="G40" s="15">
        <v>5</v>
      </c>
      <c r="H40" s="20">
        <v>171</v>
      </c>
      <c r="I40" s="20">
        <v>187</v>
      </c>
      <c r="J40" s="20">
        <v>193</v>
      </c>
      <c r="K40" s="20">
        <v>9</v>
      </c>
      <c r="L40" s="20">
        <v>33</v>
      </c>
      <c r="M40" s="20">
        <v>2081</v>
      </c>
    </row>
    <row r="41" spans="1:13" x14ac:dyDescent="0.2">
      <c r="A41" s="30">
        <v>76</v>
      </c>
      <c r="B41" s="31" t="s">
        <v>66</v>
      </c>
      <c r="C41" s="32" t="s">
        <v>67</v>
      </c>
      <c r="D41" s="15">
        <v>4761</v>
      </c>
      <c r="E41" s="15">
        <v>74</v>
      </c>
      <c r="F41" s="15">
        <v>17</v>
      </c>
      <c r="G41" s="15">
        <v>4</v>
      </c>
      <c r="H41" s="20">
        <v>188</v>
      </c>
      <c r="I41" s="20">
        <v>209</v>
      </c>
      <c r="J41" s="20">
        <v>932</v>
      </c>
      <c r="K41" s="20">
        <v>18</v>
      </c>
      <c r="L41" s="20" t="s">
        <v>224</v>
      </c>
      <c r="M41" s="20">
        <v>5085</v>
      </c>
    </row>
    <row r="42" spans="1:13" x14ac:dyDescent="0.2">
      <c r="A42" s="30">
        <v>76</v>
      </c>
      <c r="B42" s="31" t="s">
        <v>68</v>
      </c>
      <c r="C42" s="32" t="s">
        <v>69</v>
      </c>
      <c r="D42" s="15">
        <v>682</v>
      </c>
      <c r="E42" s="15">
        <v>13</v>
      </c>
      <c r="F42" s="15">
        <v>11</v>
      </c>
      <c r="G42" s="15">
        <v>3</v>
      </c>
      <c r="H42" s="20">
        <v>80</v>
      </c>
      <c r="I42" s="20">
        <v>94</v>
      </c>
      <c r="J42" s="20">
        <v>202</v>
      </c>
      <c r="K42" s="20">
        <v>1</v>
      </c>
      <c r="L42" s="20">
        <v>0</v>
      </c>
      <c r="M42" s="20">
        <v>762</v>
      </c>
    </row>
    <row r="43" spans="1:13" x14ac:dyDescent="0.2">
      <c r="A43" s="30">
        <v>75</v>
      </c>
      <c r="B43" s="31" t="s">
        <v>70</v>
      </c>
      <c r="C43" s="32" t="s">
        <v>71</v>
      </c>
      <c r="D43" s="15">
        <v>6257</v>
      </c>
      <c r="E43" s="15">
        <v>49</v>
      </c>
      <c r="F43" s="15">
        <v>9</v>
      </c>
      <c r="G43" s="15">
        <v>8</v>
      </c>
      <c r="H43" s="20">
        <v>164</v>
      </c>
      <c r="I43" s="20">
        <v>181</v>
      </c>
      <c r="J43" s="20">
        <v>1091</v>
      </c>
      <c r="K43" s="20">
        <v>21</v>
      </c>
      <c r="L43" s="20">
        <v>6</v>
      </c>
      <c r="M43" s="20">
        <v>6395</v>
      </c>
    </row>
    <row r="44" spans="1:13" x14ac:dyDescent="0.2">
      <c r="A44" s="30">
        <v>76</v>
      </c>
      <c r="B44" s="31" t="s">
        <v>72</v>
      </c>
      <c r="C44" s="32" t="s">
        <v>73</v>
      </c>
      <c r="D44" s="15">
        <v>3617</v>
      </c>
      <c r="E44" s="15">
        <v>47</v>
      </c>
      <c r="F44" s="15">
        <v>40</v>
      </c>
      <c r="G44" s="15">
        <v>7</v>
      </c>
      <c r="H44" s="20">
        <v>136</v>
      </c>
      <c r="I44" s="20">
        <v>181</v>
      </c>
      <c r="J44" s="20">
        <v>306</v>
      </c>
      <c r="K44" s="20">
        <v>4</v>
      </c>
      <c r="L44" s="20" t="s">
        <v>224</v>
      </c>
      <c r="M44" s="20">
        <v>3736</v>
      </c>
    </row>
    <row r="45" spans="1:13" x14ac:dyDescent="0.2">
      <c r="A45" s="30">
        <v>53</v>
      </c>
      <c r="B45" s="31" t="s">
        <v>74</v>
      </c>
      <c r="C45" s="32" t="s">
        <v>75</v>
      </c>
      <c r="D45" s="15">
        <v>2895</v>
      </c>
      <c r="E45" s="15">
        <v>26</v>
      </c>
      <c r="F45" s="15">
        <v>2</v>
      </c>
      <c r="G45" s="15">
        <v>2</v>
      </c>
      <c r="H45" s="20">
        <v>265</v>
      </c>
      <c r="I45" s="20">
        <v>269</v>
      </c>
      <c r="J45" s="20">
        <v>408</v>
      </c>
      <c r="K45" s="20">
        <v>14</v>
      </c>
      <c r="L45" s="20">
        <v>31</v>
      </c>
      <c r="M45" s="20">
        <v>3048</v>
      </c>
    </row>
    <row r="46" spans="1:13" x14ac:dyDescent="0.2">
      <c r="A46" s="30">
        <v>24</v>
      </c>
      <c r="B46" s="31" t="s">
        <v>76</v>
      </c>
      <c r="C46" s="32" t="s">
        <v>77</v>
      </c>
      <c r="D46" s="15">
        <v>772</v>
      </c>
      <c r="E46" s="15">
        <v>4</v>
      </c>
      <c r="F46" s="15">
        <v>4</v>
      </c>
      <c r="G46" s="15">
        <v>1</v>
      </c>
      <c r="H46" s="20">
        <v>57</v>
      </c>
      <c r="I46" s="20">
        <v>61</v>
      </c>
      <c r="J46" s="20">
        <v>184</v>
      </c>
      <c r="K46" s="20">
        <v>3</v>
      </c>
      <c r="L46" s="20">
        <v>0</v>
      </c>
      <c r="M46" s="20">
        <v>812</v>
      </c>
    </row>
    <row r="47" spans="1:13" x14ac:dyDescent="0.2">
      <c r="A47" s="30">
        <v>24</v>
      </c>
      <c r="B47" s="31" t="s">
        <v>78</v>
      </c>
      <c r="C47" s="32" t="s">
        <v>79</v>
      </c>
      <c r="D47" s="15">
        <v>1504</v>
      </c>
      <c r="E47" s="15">
        <v>12</v>
      </c>
      <c r="F47" s="15">
        <v>10</v>
      </c>
      <c r="G47" s="15">
        <v>0</v>
      </c>
      <c r="H47" s="20">
        <v>65</v>
      </c>
      <c r="I47" s="20">
        <v>75</v>
      </c>
      <c r="J47" s="20">
        <v>164</v>
      </c>
      <c r="K47" s="20">
        <v>12</v>
      </c>
      <c r="L47" s="20" t="s">
        <v>224</v>
      </c>
      <c r="M47" s="20">
        <v>1631</v>
      </c>
    </row>
    <row r="48" spans="1:13" x14ac:dyDescent="0.2">
      <c r="A48" s="30">
        <v>84</v>
      </c>
      <c r="B48" s="31" t="s">
        <v>80</v>
      </c>
      <c r="C48" s="32" t="s">
        <v>81</v>
      </c>
      <c r="D48" s="15" t="s">
        <v>224</v>
      </c>
      <c r="E48" s="15">
        <v>53</v>
      </c>
      <c r="F48" s="15">
        <v>25</v>
      </c>
      <c r="G48" s="15">
        <v>4</v>
      </c>
      <c r="H48" s="20">
        <v>237</v>
      </c>
      <c r="I48" s="20">
        <v>266</v>
      </c>
      <c r="J48" s="20">
        <v>1257</v>
      </c>
      <c r="K48" s="20">
        <v>32</v>
      </c>
      <c r="L48" s="20">
        <v>0</v>
      </c>
      <c r="M48" s="20" t="s">
        <v>224</v>
      </c>
    </row>
    <row r="49" spans="1:13" x14ac:dyDescent="0.2">
      <c r="A49" s="30">
        <v>27</v>
      </c>
      <c r="B49" s="31" t="s">
        <v>82</v>
      </c>
      <c r="C49" s="32" t="s">
        <v>83</v>
      </c>
      <c r="D49" s="15">
        <v>800</v>
      </c>
      <c r="E49" s="15">
        <v>20</v>
      </c>
      <c r="F49" s="15">
        <v>5</v>
      </c>
      <c r="G49" s="15">
        <v>4</v>
      </c>
      <c r="H49" s="20">
        <v>236</v>
      </c>
      <c r="I49" s="20">
        <v>245</v>
      </c>
      <c r="J49" s="20">
        <v>229</v>
      </c>
      <c r="K49" s="20">
        <v>5</v>
      </c>
      <c r="L49" s="20">
        <v>0</v>
      </c>
      <c r="M49" s="20">
        <v>890</v>
      </c>
    </row>
    <row r="50" spans="1:13" x14ac:dyDescent="0.2">
      <c r="A50" s="30">
        <v>75</v>
      </c>
      <c r="B50" s="31" t="s">
        <v>84</v>
      </c>
      <c r="C50" s="32" t="s">
        <v>85</v>
      </c>
      <c r="D50" s="15">
        <v>856</v>
      </c>
      <c r="E50" s="15">
        <v>14</v>
      </c>
      <c r="F50" s="15">
        <v>6</v>
      </c>
      <c r="G50" s="15">
        <v>3</v>
      </c>
      <c r="H50" s="20">
        <v>55</v>
      </c>
      <c r="I50" s="20">
        <v>64</v>
      </c>
      <c r="J50" s="20">
        <v>145</v>
      </c>
      <c r="K50" s="20">
        <v>2</v>
      </c>
      <c r="L50" s="20">
        <v>0</v>
      </c>
      <c r="M50" s="20">
        <v>931</v>
      </c>
    </row>
    <row r="51" spans="1:13" x14ac:dyDescent="0.2">
      <c r="A51" s="30">
        <v>24</v>
      </c>
      <c r="B51" s="31" t="s">
        <v>86</v>
      </c>
      <c r="C51" s="32" t="s">
        <v>87</v>
      </c>
      <c r="D51" s="15">
        <v>1072</v>
      </c>
      <c r="E51" s="15">
        <v>14</v>
      </c>
      <c r="F51" s="15">
        <v>4</v>
      </c>
      <c r="G51" s="15">
        <v>3</v>
      </c>
      <c r="H51" s="20">
        <v>73</v>
      </c>
      <c r="I51" s="20">
        <v>80</v>
      </c>
      <c r="J51" s="20">
        <v>282</v>
      </c>
      <c r="K51" s="20">
        <v>9</v>
      </c>
      <c r="L51" s="20">
        <v>5</v>
      </c>
      <c r="M51" s="20">
        <v>1185</v>
      </c>
    </row>
    <row r="52" spans="1:13" x14ac:dyDescent="0.2">
      <c r="A52" s="30">
        <v>84</v>
      </c>
      <c r="B52" s="31" t="s">
        <v>88</v>
      </c>
      <c r="C52" s="32" t="s">
        <v>89</v>
      </c>
      <c r="D52" s="15">
        <v>2285</v>
      </c>
      <c r="E52" s="15">
        <v>29</v>
      </c>
      <c r="F52" s="15">
        <v>11</v>
      </c>
      <c r="G52" s="15">
        <v>5</v>
      </c>
      <c r="H52" s="20">
        <v>446</v>
      </c>
      <c r="I52" s="20">
        <v>462</v>
      </c>
      <c r="J52" s="20">
        <v>522</v>
      </c>
      <c r="K52" s="20">
        <v>9</v>
      </c>
      <c r="L52" s="20" t="s">
        <v>224</v>
      </c>
      <c r="M52" s="20">
        <v>2505</v>
      </c>
    </row>
    <row r="53" spans="1:13" x14ac:dyDescent="0.2">
      <c r="A53" s="30">
        <v>84</v>
      </c>
      <c r="B53" s="31" t="s">
        <v>90</v>
      </c>
      <c r="C53" s="32" t="s">
        <v>91</v>
      </c>
      <c r="D53" s="15" t="s">
        <v>224</v>
      </c>
      <c r="E53" s="15" t="s">
        <v>224</v>
      </c>
      <c r="F53" s="15" t="s">
        <v>224</v>
      </c>
      <c r="G53" s="15" t="s">
        <v>224</v>
      </c>
      <c r="H53" s="20" t="s">
        <v>224</v>
      </c>
      <c r="I53" s="20" t="s">
        <v>224</v>
      </c>
      <c r="J53" s="20" t="s">
        <v>224</v>
      </c>
      <c r="K53" s="20">
        <v>3</v>
      </c>
      <c r="L53" s="20">
        <v>0</v>
      </c>
      <c r="M53" s="20" t="s">
        <v>224</v>
      </c>
    </row>
    <row r="54" spans="1:13" x14ac:dyDescent="0.2">
      <c r="A54" s="30">
        <v>52</v>
      </c>
      <c r="B54" s="31" t="s">
        <v>92</v>
      </c>
      <c r="C54" s="32" t="s">
        <v>93</v>
      </c>
      <c r="D54" s="15">
        <v>4613</v>
      </c>
      <c r="E54" s="15">
        <v>59</v>
      </c>
      <c r="F54" s="15">
        <v>21</v>
      </c>
      <c r="G54" s="15">
        <v>15</v>
      </c>
      <c r="H54" s="20">
        <v>122</v>
      </c>
      <c r="I54" s="20">
        <v>158</v>
      </c>
      <c r="J54" s="20">
        <v>406</v>
      </c>
      <c r="K54" s="20">
        <v>26</v>
      </c>
      <c r="L54" s="20">
        <v>0</v>
      </c>
      <c r="M54" s="20">
        <v>4811</v>
      </c>
    </row>
    <row r="55" spans="1:13" x14ac:dyDescent="0.2">
      <c r="A55" s="30">
        <v>24</v>
      </c>
      <c r="B55" s="31" t="s">
        <v>94</v>
      </c>
      <c r="C55" s="32" t="s">
        <v>95</v>
      </c>
      <c r="D55" s="15">
        <v>1171</v>
      </c>
      <c r="E55" s="15">
        <v>16</v>
      </c>
      <c r="F55" s="15">
        <v>3</v>
      </c>
      <c r="G55" s="15">
        <v>154</v>
      </c>
      <c r="H55" s="20">
        <v>0</v>
      </c>
      <c r="I55" s="20">
        <v>157</v>
      </c>
      <c r="J55" s="20">
        <v>182</v>
      </c>
      <c r="K55" s="20">
        <v>7</v>
      </c>
      <c r="L55" s="20">
        <v>0</v>
      </c>
      <c r="M55" s="20">
        <v>1328</v>
      </c>
    </row>
    <row r="56" spans="1:13" x14ac:dyDescent="0.2">
      <c r="A56" s="30">
        <v>76</v>
      </c>
      <c r="B56" s="31" t="s">
        <v>96</v>
      </c>
      <c r="C56" s="32" t="s">
        <v>97</v>
      </c>
      <c r="D56" s="15">
        <v>798</v>
      </c>
      <c r="E56" s="15">
        <v>22</v>
      </c>
      <c r="F56" s="15">
        <v>3</v>
      </c>
      <c r="G56" s="15">
        <v>3</v>
      </c>
      <c r="H56" s="20">
        <v>103</v>
      </c>
      <c r="I56" s="20">
        <v>109</v>
      </c>
      <c r="J56" s="20">
        <v>203</v>
      </c>
      <c r="K56" s="20">
        <v>8</v>
      </c>
      <c r="L56" s="20" t="s">
        <v>224</v>
      </c>
      <c r="M56" s="20" t="s">
        <v>224</v>
      </c>
    </row>
    <row r="57" spans="1:13" x14ac:dyDescent="0.2">
      <c r="A57" s="30">
        <v>75</v>
      </c>
      <c r="B57" s="31" t="s">
        <v>98</v>
      </c>
      <c r="C57" s="32" t="s">
        <v>99</v>
      </c>
      <c r="D57" s="15">
        <v>897</v>
      </c>
      <c r="E57" s="15">
        <v>16</v>
      </c>
      <c r="F57" s="15">
        <v>6</v>
      </c>
      <c r="G57" s="15">
        <v>3</v>
      </c>
      <c r="H57" s="20">
        <v>96</v>
      </c>
      <c r="I57" s="20">
        <v>105</v>
      </c>
      <c r="J57" s="20">
        <v>283</v>
      </c>
      <c r="K57" s="20">
        <v>5</v>
      </c>
      <c r="L57" s="20">
        <v>0</v>
      </c>
      <c r="M57" s="20">
        <v>1011</v>
      </c>
    </row>
    <row r="58" spans="1:13" x14ac:dyDescent="0.2">
      <c r="A58" s="30">
        <v>76</v>
      </c>
      <c r="B58" s="31" t="s">
        <v>100</v>
      </c>
      <c r="C58" s="32" t="s">
        <v>101</v>
      </c>
      <c r="D58" s="15" t="s">
        <v>224</v>
      </c>
      <c r="E58" s="15" t="s">
        <v>224</v>
      </c>
      <c r="F58" s="15" t="s">
        <v>224</v>
      </c>
      <c r="G58" s="15" t="s">
        <v>224</v>
      </c>
      <c r="H58" s="20" t="s">
        <v>224</v>
      </c>
      <c r="I58" s="20" t="s">
        <v>224</v>
      </c>
      <c r="J58" s="20" t="s">
        <v>224</v>
      </c>
      <c r="K58" s="20" t="s">
        <v>224</v>
      </c>
      <c r="L58" s="20" t="s">
        <v>224</v>
      </c>
      <c r="M58" s="20">
        <v>517</v>
      </c>
    </row>
    <row r="59" spans="1:13" x14ac:dyDescent="0.2">
      <c r="A59" s="30">
        <v>52</v>
      </c>
      <c r="B59" s="31" t="s">
        <v>102</v>
      </c>
      <c r="C59" s="32" t="s">
        <v>103</v>
      </c>
      <c r="D59" s="15">
        <v>2980</v>
      </c>
      <c r="E59" s="15">
        <v>11</v>
      </c>
      <c r="F59" s="15">
        <v>3</v>
      </c>
      <c r="G59" s="15">
        <v>2</v>
      </c>
      <c r="H59" s="20">
        <v>117</v>
      </c>
      <c r="I59" s="20">
        <v>122</v>
      </c>
      <c r="J59" s="20">
        <v>599</v>
      </c>
      <c r="K59" s="20">
        <v>19</v>
      </c>
      <c r="L59" s="20">
        <v>0</v>
      </c>
      <c r="M59" s="20" t="s">
        <v>224</v>
      </c>
    </row>
    <row r="60" spans="1:13" x14ac:dyDescent="0.2">
      <c r="A60" s="30">
        <v>28</v>
      </c>
      <c r="B60" s="31" t="s">
        <v>104</v>
      </c>
      <c r="C60" s="32" t="s">
        <v>105</v>
      </c>
      <c r="D60" s="15">
        <v>1597</v>
      </c>
      <c r="E60" s="15">
        <v>8</v>
      </c>
      <c r="F60" s="15">
        <v>2</v>
      </c>
      <c r="G60" s="15">
        <v>4</v>
      </c>
      <c r="H60" s="20">
        <v>26</v>
      </c>
      <c r="I60" s="20">
        <v>32</v>
      </c>
      <c r="J60" s="20">
        <v>186</v>
      </c>
      <c r="K60" s="20">
        <v>7</v>
      </c>
      <c r="L60" s="20">
        <v>3</v>
      </c>
      <c r="M60" s="20">
        <v>1648</v>
      </c>
    </row>
    <row r="61" spans="1:13" x14ac:dyDescent="0.2">
      <c r="A61" s="30">
        <v>44</v>
      </c>
      <c r="B61" s="31" t="s">
        <v>106</v>
      </c>
      <c r="C61" s="32" t="s">
        <v>107</v>
      </c>
      <c r="D61" s="15">
        <v>1547</v>
      </c>
      <c r="E61" s="15">
        <v>49</v>
      </c>
      <c r="F61" s="15">
        <v>4</v>
      </c>
      <c r="G61" s="15">
        <v>2</v>
      </c>
      <c r="H61" s="20">
        <v>65</v>
      </c>
      <c r="I61" s="20">
        <v>71</v>
      </c>
      <c r="J61" s="20">
        <v>315</v>
      </c>
      <c r="K61" s="20">
        <v>12</v>
      </c>
      <c r="L61" s="20" t="s">
        <v>224</v>
      </c>
      <c r="M61" s="20">
        <v>1591</v>
      </c>
    </row>
    <row r="62" spans="1:13" x14ac:dyDescent="0.2">
      <c r="A62" s="30">
        <v>44</v>
      </c>
      <c r="B62" s="31" t="s">
        <v>108</v>
      </c>
      <c r="C62" s="32" t="s">
        <v>109</v>
      </c>
      <c r="D62" s="15">
        <v>692</v>
      </c>
      <c r="E62" s="15">
        <v>3</v>
      </c>
      <c r="F62" s="15">
        <v>3</v>
      </c>
      <c r="G62" s="15">
        <v>0</v>
      </c>
      <c r="H62" s="20">
        <v>47</v>
      </c>
      <c r="I62" s="20">
        <v>50</v>
      </c>
      <c r="J62" s="20">
        <v>131</v>
      </c>
      <c r="K62" s="20">
        <v>6</v>
      </c>
      <c r="L62" s="20">
        <v>0</v>
      </c>
      <c r="M62" s="20">
        <v>721</v>
      </c>
    </row>
    <row r="63" spans="1:13" x14ac:dyDescent="0.2">
      <c r="A63" s="30">
        <v>52</v>
      </c>
      <c r="B63" s="31" t="s">
        <v>110</v>
      </c>
      <c r="C63" s="32" t="s">
        <v>111</v>
      </c>
      <c r="D63" s="15">
        <v>499</v>
      </c>
      <c r="E63" s="15">
        <v>9</v>
      </c>
      <c r="F63" s="15">
        <v>8</v>
      </c>
      <c r="G63" s="15">
        <v>10</v>
      </c>
      <c r="H63" s="20">
        <v>8</v>
      </c>
      <c r="I63" s="20" t="s">
        <v>224</v>
      </c>
      <c r="J63" s="20">
        <v>23</v>
      </c>
      <c r="K63" s="20">
        <v>5</v>
      </c>
      <c r="L63" s="20">
        <v>0</v>
      </c>
      <c r="M63" s="20">
        <v>473</v>
      </c>
    </row>
    <row r="64" spans="1:13" x14ac:dyDescent="0.2">
      <c r="A64" s="30">
        <v>44</v>
      </c>
      <c r="B64" s="31" t="s">
        <v>112</v>
      </c>
      <c r="C64" s="32" t="s">
        <v>113</v>
      </c>
      <c r="D64" s="15">
        <v>2822</v>
      </c>
      <c r="E64" s="15">
        <v>44</v>
      </c>
      <c r="F64" s="15">
        <v>7</v>
      </c>
      <c r="G64" s="15">
        <v>5</v>
      </c>
      <c r="H64" s="20">
        <v>56</v>
      </c>
      <c r="I64" s="20">
        <v>68</v>
      </c>
      <c r="J64" s="20">
        <v>374</v>
      </c>
      <c r="K64" s="20">
        <v>17</v>
      </c>
      <c r="L64" s="20" t="s">
        <v>224</v>
      </c>
      <c r="M64" s="20">
        <v>2921</v>
      </c>
    </row>
    <row r="65" spans="1:13" x14ac:dyDescent="0.2">
      <c r="A65" s="30">
        <v>44</v>
      </c>
      <c r="B65" s="31" t="s">
        <v>114</v>
      </c>
      <c r="C65" s="32" t="s">
        <v>115</v>
      </c>
      <c r="D65" s="15">
        <v>487</v>
      </c>
      <c r="E65" s="15">
        <v>1</v>
      </c>
      <c r="F65" s="15">
        <v>1</v>
      </c>
      <c r="G65" s="15">
        <v>0</v>
      </c>
      <c r="H65" s="20">
        <v>41</v>
      </c>
      <c r="I65" s="20" t="s">
        <v>224</v>
      </c>
      <c r="J65" s="20">
        <v>70</v>
      </c>
      <c r="K65" s="20">
        <v>1</v>
      </c>
      <c r="L65" s="20">
        <v>0</v>
      </c>
      <c r="M65" s="20">
        <v>564</v>
      </c>
    </row>
    <row r="66" spans="1:13" x14ac:dyDescent="0.2">
      <c r="A66" s="30">
        <v>53</v>
      </c>
      <c r="B66" s="31" t="s">
        <v>116</v>
      </c>
      <c r="C66" s="32" t="s">
        <v>117</v>
      </c>
      <c r="D66" s="15">
        <v>1786</v>
      </c>
      <c r="E66" s="15">
        <v>38</v>
      </c>
      <c r="F66" s="15">
        <v>12</v>
      </c>
      <c r="G66" s="15">
        <v>2</v>
      </c>
      <c r="H66" s="20">
        <v>104</v>
      </c>
      <c r="I66" s="20">
        <v>118</v>
      </c>
      <c r="J66" s="20">
        <v>283</v>
      </c>
      <c r="K66" s="20">
        <v>15</v>
      </c>
      <c r="L66" s="20">
        <v>0</v>
      </c>
      <c r="M66" s="20">
        <v>1913</v>
      </c>
    </row>
    <row r="67" spans="1:13" x14ac:dyDescent="0.2">
      <c r="A67" s="30">
        <v>44</v>
      </c>
      <c r="B67" s="31" t="s">
        <v>118</v>
      </c>
      <c r="C67" s="32" t="s">
        <v>119</v>
      </c>
      <c r="D67" s="15">
        <v>1558</v>
      </c>
      <c r="E67" s="15">
        <v>15</v>
      </c>
      <c r="F67" s="15">
        <v>13</v>
      </c>
      <c r="G67" s="15">
        <v>4</v>
      </c>
      <c r="H67" s="20">
        <v>143</v>
      </c>
      <c r="I67" s="20">
        <v>160</v>
      </c>
      <c r="J67" s="20">
        <v>260</v>
      </c>
      <c r="K67" s="20">
        <v>17</v>
      </c>
      <c r="L67" s="20" t="s">
        <v>224</v>
      </c>
      <c r="M67" s="20">
        <v>1790</v>
      </c>
    </row>
    <row r="68" spans="1:13" x14ac:dyDescent="0.2">
      <c r="A68" s="30">
        <v>27</v>
      </c>
      <c r="B68" s="31" t="s">
        <v>120</v>
      </c>
      <c r="C68" s="32" t="s">
        <v>121</v>
      </c>
      <c r="D68" s="15" t="s">
        <v>224</v>
      </c>
      <c r="E68" s="15" t="s">
        <v>224</v>
      </c>
      <c r="F68" s="15" t="s">
        <v>224</v>
      </c>
      <c r="G68" s="15" t="s">
        <v>224</v>
      </c>
      <c r="H68" s="20" t="s">
        <v>224</v>
      </c>
      <c r="I68" s="20" t="s">
        <v>224</v>
      </c>
      <c r="J68" s="20" t="s">
        <v>224</v>
      </c>
      <c r="K68" s="20" t="s">
        <v>224</v>
      </c>
      <c r="L68" s="20" t="s">
        <v>224</v>
      </c>
      <c r="M68" s="20">
        <v>930</v>
      </c>
    </row>
    <row r="69" spans="1:13" x14ac:dyDescent="0.2">
      <c r="A69" s="30">
        <v>32</v>
      </c>
      <c r="B69" s="31" t="s">
        <v>122</v>
      </c>
      <c r="C69" s="32" t="s">
        <v>123</v>
      </c>
      <c r="D69" s="15">
        <v>10077</v>
      </c>
      <c r="E69" s="15">
        <v>293</v>
      </c>
      <c r="F69" s="15">
        <v>68</v>
      </c>
      <c r="G69" s="15">
        <v>29</v>
      </c>
      <c r="H69" s="20">
        <v>930</v>
      </c>
      <c r="I69" s="20">
        <v>1022</v>
      </c>
      <c r="J69" s="20">
        <v>2081</v>
      </c>
      <c r="K69" s="20">
        <v>57</v>
      </c>
      <c r="L69" s="20">
        <v>4</v>
      </c>
      <c r="M69" s="20">
        <v>10680</v>
      </c>
    </row>
    <row r="70" spans="1:13" x14ac:dyDescent="0.2">
      <c r="A70" s="30">
        <v>32</v>
      </c>
      <c r="B70" s="31" t="s">
        <v>124</v>
      </c>
      <c r="C70" s="32" t="s">
        <v>125</v>
      </c>
      <c r="D70" s="15" t="s">
        <v>223</v>
      </c>
      <c r="E70" s="15" t="s">
        <v>223</v>
      </c>
      <c r="F70" s="15" t="s">
        <v>223</v>
      </c>
      <c r="G70" s="15" t="s">
        <v>223</v>
      </c>
      <c r="H70" s="20" t="s">
        <v>223</v>
      </c>
      <c r="I70" s="20" t="s">
        <v>223</v>
      </c>
      <c r="J70" s="20" t="s">
        <v>223</v>
      </c>
      <c r="K70" s="20" t="s">
        <v>223</v>
      </c>
      <c r="L70" s="20" t="s">
        <v>223</v>
      </c>
      <c r="M70" s="20" t="s">
        <v>223</v>
      </c>
    </row>
    <row r="71" spans="1:13" x14ac:dyDescent="0.2">
      <c r="A71" s="30">
        <v>28</v>
      </c>
      <c r="B71" s="31" t="s">
        <v>126</v>
      </c>
      <c r="C71" s="32" t="s">
        <v>127</v>
      </c>
      <c r="D71" s="15">
        <v>811</v>
      </c>
      <c r="E71" s="15">
        <v>6</v>
      </c>
      <c r="F71" s="15">
        <v>0</v>
      </c>
      <c r="G71" s="15">
        <v>2</v>
      </c>
      <c r="H71" s="20">
        <v>98</v>
      </c>
      <c r="I71" s="20">
        <v>100</v>
      </c>
      <c r="J71" s="20">
        <v>75</v>
      </c>
      <c r="K71" s="20">
        <v>7</v>
      </c>
      <c r="L71" s="20">
        <v>0</v>
      </c>
      <c r="M71" s="20">
        <v>931</v>
      </c>
    </row>
    <row r="72" spans="1:13" x14ac:dyDescent="0.2">
      <c r="A72" s="30">
        <v>32</v>
      </c>
      <c r="B72" s="31" t="s">
        <v>128</v>
      </c>
      <c r="C72" s="32" t="s">
        <v>129</v>
      </c>
      <c r="D72" s="15">
        <v>4044</v>
      </c>
      <c r="E72" s="15">
        <v>46</v>
      </c>
      <c r="F72" s="15" t="s">
        <v>224</v>
      </c>
      <c r="G72" s="15" t="s">
        <v>224</v>
      </c>
      <c r="H72" s="20" t="s">
        <v>224</v>
      </c>
      <c r="I72" s="20">
        <v>404</v>
      </c>
      <c r="J72" s="20">
        <v>1926</v>
      </c>
      <c r="K72" s="20">
        <v>29</v>
      </c>
      <c r="L72" s="20">
        <v>27</v>
      </c>
      <c r="M72" s="20">
        <v>4772</v>
      </c>
    </row>
    <row r="73" spans="1:13" x14ac:dyDescent="0.2">
      <c r="A73" s="30">
        <v>84</v>
      </c>
      <c r="B73" s="31" t="s">
        <v>130</v>
      </c>
      <c r="C73" s="32" t="s">
        <v>131</v>
      </c>
      <c r="D73" s="15">
        <v>1518</v>
      </c>
      <c r="E73" s="15">
        <v>7</v>
      </c>
      <c r="F73" s="15">
        <v>5</v>
      </c>
      <c r="G73" s="15">
        <v>1</v>
      </c>
      <c r="H73" s="20">
        <v>138</v>
      </c>
      <c r="I73" s="20">
        <v>144</v>
      </c>
      <c r="J73" s="20">
        <v>396</v>
      </c>
      <c r="K73" s="20">
        <v>10</v>
      </c>
      <c r="L73" s="20">
        <v>0</v>
      </c>
      <c r="M73" s="20">
        <v>1619</v>
      </c>
    </row>
    <row r="74" spans="1:13" x14ac:dyDescent="0.2">
      <c r="A74" s="30">
        <v>75</v>
      </c>
      <c r="B74" s="31" t="s">
        <v>132</v>
      </c>
      <c r="C74" s="32" t="s">
        <v>133</v>
      </c>
      <c r="D74" s="15" t="s">
        <v>224</v>
      </c>
      <c r="E74" s="15">
        <v>47</v>
      </c>
      <c r="F74" s="15">
        <v>11</v>
      </c>
      <c r="G74" s="15">
        <v>5</v>
      </c>
      <c r="H74" s="20">
        <v>225</v>
      </c>
      <c r="I74" s="20">
        <v>241</v>
      </c>
      <c r="J74" s="20">
        <v>424</v>
      </c>
      <c r="K74" s="20">
        <v>1</v>
      </c>
      <c r="L74" s="20" t="s">
        <v>224</v>
      </c>
      <c r="M74" s="20" t="s">
        <v>224</v>
      </c>
    </row>
    <row r="75" spans="1:13" x14ac:dyDescent="0.2">
      <c r="A75" s="30">
        <v>76</v>
      </c>
      <c r="B75" s="31" t="s">
        <v>134</v>
      </c>
      <c r="C75" s="32" t="s">
        <v>135</v>
      </c>
      <c r="D75" s="15">
        <v>716</v>
      </c>
      <c r="E75" s="15">
        <v>11</v>
      </c>
      <c r="F75" s="15">
        <v>3</v>
      </c>
      <c r="G75" s="15">
        <v>3</v>
      </c>
      <c r="H75" s="20">
        <v>54</v>
      </c>
      <c r="I75" s="20">
        <v>60</v>
      </c>
      <c r="J75" s="20">
        <v>41</v>
      </c>
      <c r="K75" s="20">
        <v>6</v>
      </c>
      <c r="L75" s="20">
        <v>0</v>
      </c>
      <c r="M75" s="20">
        <v>740</v>
      </c>
    </row>
    <row r="76" spans="1:13" x14ac:dyDescent="0.2">
      <c r="A76" s="30">
        <v>76</v>
      </c>
      <c r="B76" s="31" t="s">
        <v>136</v>
      </c>
      <c r="C76" s="32" t="s">
        <v>137</v>
      </c>
      <c r="D76" s="15">
        <v>1657</v>
      </c>
      <c r="E76" s="15">
        <v>5</v>
      </c>
      <c r="F76" s="15">
        <v>1</v>
      </c>
      <c r="G76" s="15">
        <v>2</v>
      </c>
      <c r="H76" s="20">
        <v>54</v>
      </c>
      <c r="I76" s="20">
        <v>57</v>
      </c>
      <c r="J76" s="20">
        <v>449</v>
      </c>
      <c r="K76" s="20">
        <v>5</v>
      </c>
      <c r="L76" s="20">
        <v>0</v>
      </c>
      <c r="M76" s="20">
        <v>1711</v>
      </c>
    </row>
    <row r="77" spans="1:13" x14ac:dyDescent="0.2">
      <c r="A77" s="30">
        <v>44</v>
      </c>
      <c r="B77" s="31" t="s">
        <v>138</v>
      </c>
      <c r="C77" s="32" t="s">
        <v>139</v>
      </c>
      <c r="D77" s="15">
        <v>2946</v>
      </c>
      <c r="E77" s="15">
        <v>23</v>
      </c>
      <c r="F77" s="15">
        <v>11</v>
      </c>
      <c r="G77" s="15">
        <v>3</v>
      </c>
      <c r="H77" s="20">
        <v>156</v>
      </c>
      <c r="I77" s="20">
        <v>169</v>
      </c>
      <c r="J77" s="20">
        <v>964</v>
      </c>
      <c r="K77" s="20">
        <v>25</v>
      </c>
      <c r="L77" s="20" t="s">
        <v>224</v>
      </c>
      <c r="M77" s="20" t="s">
        <v>224</v>
      </c>
    </row>
    <row r="78" spans="1:13" x14ac:dyDescent="0.2">
      <c r="A78" s="30">
        <v>44</v>
      </c>
      <c r="B78" s="31" t="s">
        <v>140</v>
      </c>
      <c r="C78" s="32" t="s">
        <v>141</v>
      </c>
      <c r="D78" s="15">
        <v>1589</v>
      </c>
      <c r="E78" s="15">
        <v>36</v>
      </c>
      <c r="F78" s="15">
        <v>11</v>
      </c>
      <c r="G78" s="15">
        <v>6</v>
      </c>
      <c r="H78" s="20">
        <v>126</v>
      </c>
      <c r="I78" s="20">
        <v>143</v>
      </c>
      <c r="J78" s="20">
        <v>388</v>
      </c>
      <c r="K78" s="20">
        <v>8</v>
      </c>
      <c r="L78" s="20" t="s">
        <v>224</v>
      </c>
      <c r="M78" s="20">
        <v>2164</v>
      </c>
    </row>
    <row r="79" spans="1:13" x14ac:dyDescent="0.2">
      <c r="A79" s="30">
        <v>84</v>
      </c>
      <c r="B79" s="31" t="s">
        <v>142</v>
      </c>
      <c r="C79" s="32" t="s">
        <v>143</v>
      </c>
      <c r="D79" s="15">
        <v>5093</v>
      </c>
      <c r="E79" s="15">
        <v>25</v>
      </c>
      <c r="F79" s="15">
        <v>7</v>
      </c>
      <c r="G79" s="15">
        <v>3</v>
      </c>
      <c r="H79" s="20">
        <v>444</v>
      </c>
      <c r="I79" s="20">
        <v>646</v>
      </c>
      <c r="J79" s="20">
        <v>1367</v>
      </c>
      <c r="K79" s="20">
        <v>22</v>
      </c>
      <c r="L79" s="20">
        <v>0</v>
      </c>
      <c r="M79" s="20">
        <v>4296</v>
      </c>
    </row>
    <row r="80" spans="1:13" s="37" customFormat="1" x14ac:dyDescent="0.2">
      <c r="A80" s="33">
        <v>84</v>
      </c>
      <c r="B80" s="34" t="s">
        <v>144</v>
      </c>
      <c r="C80" s="35" t="s">
        <v>145</v>
      </c>
      <c r="D80" s="36">
        <v>1219</v>
      </c>
      <c r="E80" s="16">
        <v>2</v>
      </c>
      <c r="F80" s="16">
        <v>4</v>
      </c>
      <c r="G80" s="16" t="s">
        <v>224</v>
      </c>
      <c r="H80" s="21" t="s">
        <v>224</v>
      </c>
      <c r="I80" s="21">
        <v>196</v>
      </c>
      <c r="J80" s="21">
        <v>321</v>
      </c>
      <c r="K80" s="21">
        <v>3</v>
      </c>
      <c r="L80" s="21">
        <v>0</v>
      </c>
      <c r="M80" s="21" t="s">
        <v>224</v>
      </c>
    </row>
    <row r="81" spans="1:13" s="37" customFormat="1" x14ac:dyDescent="0.2">
      <c r="A81" s="33">
        <v>84</v>
      </c>
      <c r="B81" s="34" t="s">
        <v>146</v>
      </c>
      <c r="C81" s="35" t="s">
        <v>147</v>
      </c>
      <c r="D81" s="36">
        <v>3874</v>
      </c>
      <c r="E81" s="16">
        <v>23</v>
      </c>
      <c r="F81" s="16">
        <v>3</v>
      </c>
      <c r="G81" s="16">
        <v>3</v>
      </c>
      <c r="H81" s="21">
        <v>444</v>
      </c>
      <c r="I81" s="21">
        <v>450</v>
      </c>
      <c r="J81" s="21">
        <v>1046</v>
      </c>
      <c r="K81" s="21">
        <v>19</v>
      </c>
      <c r="L81" s="21">
        <v>0</v>
      </c>
      <c r="M81" s="21">
        <v>4296</v>
      </c>
    </row>
    <row r="82" spans="1:13" x14ac:dyDescent="0.2">
      <c r="A82" s="30">
        <v>27</v>
      </c>
      <c r="B82" s="31" t="s">
        <v>148</v>
      </c>
      <c r="C82" s="32" t="s">
        <v>149</v>
      </c>
      <c r="D82" s="15">
        <v>349</v>
      </c>
      <c r="E82" s="15">
        <v>8</v>
      </c>
      <c r="F82" s="15">
        <v>4</v>
      </c>
      <c r="G82" s="15">
        <v>1</v>
      </c>
      <c r="H82" s="20">
        <v>56</v>
      </c>
      <c r="I82" s="20">
        <v>61</v>
      </c>
      <c r="J82" s="20">
        <v>84</v>
      </c>
      <c r="K82" s="20">
        <v>2</v>
      </c>
      <c r="L82" s="20">
        <v>0</v>
      </c>
      <c r="M82" s="20">
        <v>425</v>
      </c>
    </row>
    <row r="83" spans="1:13" x14ac:dyDescent="0.2">
      <c r="A83" s="30">
        <v>27</v>
      </c>
      <c r="B83" s="31" t="s">
        <v>150</v>
      </c>
      <c r="C83" s="32" t="s">
        <v>151</v>
      </c>
      <c r="D83" s="15">
        <v>1945</v>
      </c>
      <c r="E83" s="15">
        <v>24</v>
      </c>
      <c r="F83" s="15">
        <v>21</v>
      </c>
      <c r="G83" s="15">
        <v>6</v>
      </c>
      <c r="H83" s="20">
        <v>369</v>
      </c>
      <c r="I83" s="20">
        <v>392</v>
      </c>
      <c r="J83" s="20">
        <v>529</v>
      </c>
      <c r="K83" s="20">
        <v>6</v>
      </c>
      <c r="L83" s="20">
        <v>0</v>
      </c>
      <c r="M83" s="20">
        <v>2168</v>
      </c>
    </row>
    <row r="84" spans="1:13" x14ac:dyDescent="0.2">
      <c r="A84" s="30">
        <v>52</v>
      </c>
      <c r="B84" s="31" t="s">
        <v>152</v>
      </c>
      <c r="C84" s="32" t="s">
        <v>153</v>
      </c>
      <c r="D84" s="15" t="s">
        <v>224</v>
      </c>
      <c r="E84" s="15" t="s">
        <v>224</v>
      </c>
      <c r="F84" s="15" t="s">
        <v>224</v>
      </c>
      <c r="G84" s="15">
        <v>2</v>
      </c>
      <c r="H84" s="20">
        <v>39</v>
      </c>
      <c r="I84" s="20" t="s">
        <v>224</v>
      </c>
      <c r="J84" s="20">
        <v>500</v>
      </c>
      <c r="K84" s="20">
        <v>17</v>
      </c>
      <c r="L84" s="20">
        <v>0</v>
      </c>
      <c r="M84" s="20">
        <v>1826</v>
      </c>
    </row>
    <row r="85" spans="1:13" x14ac:dyDescent="0.2">
      <c r="A85" s="30">
        <v>84</v>
      </c>
      <c r="B85" s="31" t="s">
        <v>154</v>
      </c>
      <c r="C85" s="32" t="s">
        <v>155</v>
      </c>
      <c r="D85" s="15">
        <v>1412</v>
      </c>
      <c r="E85" s="15">
        <v>10</v>
      </c>
      <c r="F85" s="15">
        <v>7</v>
      </c>
      <c r="G85" s="15">
        <v>3</v>
      </c>
      <c r="H85" s="20">
        <v>158</v>
      </c>
      <c r="I85" s="20">
        <v>168</v>
      </c>
      <c r="J85" s="20">
        <v>280</v>
      </c>
      <c r="K85" s="20">
        <v>13</v>
      </c>
      <c r="L85" s="20">
        <v>0</v>
      </c>
      <c r="M85" s="20">
        <v>1547</v>
      </c>
    </row>
    <row r="86" spans="1:13" x14ac:dyDescent="0.2">
      <c r="A86" s="30">
        <v>84</v>
      </c>
      <c r="B86" s="31" t="s">
        <v>156</v>
      </c>
      <c r="C86" s="32" t="s">
        <v>157</v>
      </c>
      <c r="D86" s="15">
        <v>2584</v>
      </c>
      <c r="E86" s="15">
        <v>27</v>
      </c>
      <c r="F86" s="15">
        <v>16</v>
      </c>
      <c r="G86" s="15">
        <v>5</v>
      </c>
      <c r="H86" s="20">
        <v>605</v>
      </c>
      <c r="I86" s="20">
        <v>624</v>
      </c>
      <c r="J86" s="20">
        <v>926</v>
      </c>
      <c r="K86" s="20">
        <v>17</v>
      </c>
      <c r="L86" s="20">
        <v>0</v>
      </c>
      <c r="M86" s="20">
        <v>2870</v>
      </c>
    </row>
    <row r="87" spans="1:13" x14ac:dyDescent="0.2">
      <c r="A87" s="30">
        <v>11</v>
      </c>
      <c r="B87" s="31" t="s">
        <v>158</v>
      </c>
      <c r="C87" s="32" t="s">
        <v>159</v>
      </c>
      <c r="D87" s="15">
        <v>3824</v>
      </c>
      <c r="E87" s="15">
        <v>26</v>
      </c>
      <c r="F87" s="15">
        <v>2</v>
      </c>
      <c r="G87" s="15">
        <v>1</v>
      </c>
      <c r="H87" s="20">
        <v>953</v>
      </c>
      <c r="I87" s="20">
        <v>955</v>
      </c>
      <c r="J87" s="20">
        <v>1255</v>
      </c>
      <c r="K87" s="20">
        <v>28</v>
      </c>
      <c r="L87" s="20">
        <v>13</v>
      </c>
      <c r="M87" s="20">
        <v>4303</v>
      </c>
    </row>
    <row r="88" spans="1:13" x14ac:dyDescent="0.2">
      <c r="A88" s="30">
        <v>28</v>
      </c>
      <c r="B88" s="31" t="s">
        <v>160</v>
      </c>
      <c r="C88" s="32" t="s">
        <v>161</v>
      </c>
      <c r="D88" s="15">
        <v>3315</v>
      </c>
      <c r="E88" s="15">
        <v>16</v>
      </c>
      <c r="F88" s="15">
        <v>8</v>
      </c>
      <c r="G88" s="15">
        <v>11</v>
      </c>
      <c r="H88" s="20">
        <v>135</v>
      </c>
      <c r="I88" s="20">
        <v>154</v>
      </c>
      <c r="J88" s="20">
        <v>477</v>
      </c>
      <c r="K88" s="20">
        <v>16</v>
      </c>
      <c r="L88" s="20">
        <v>0</v>
      </c>
      <c r="M88" s="20">
        <v>3445</v>
      </c>
    </row>
    <row r="89" spans="1:13" x14ac:dyDescent="0.2">
      <c r="A89" s="30">
        <v>11</v>
      </c>
      <c r="B89" s="31" t="s">
        <v>162</v>
      </c>
      <c r="C89" s="32" t="s">
        <v>163</v>
      </c>
      <c r="D89" s="15">
        <v>3138</v>
      </c>
      <c r="E89" s="15">
        <v>28</v>
      </c>
      <c r="F89" s="15">
        <v>143</v>
      </c>
      <c r="G89" s="15">
        <v>28</v>
      </c>
      <c r="H89" s="20">
        <v>100</v>
      </c>
      <c r="I89" s="20">
        <v>260</v>
      </c>
      <c r="J89" s="20">
        <v>888</v>
      </c>
      <c r="K89" s="20">
        <v>11</v>
      </c>
      <c r="L89" s="20">
        <v>0</v>
      </c>
      <c r="M89" s="20">
        <v>3390</v>
      </c>
    </row>
    <row r="90" spans="1:13" x14ac:dyDescent="0.2">
      <c r="A90" s="30">
        <v>11</v>
      </c>
      <c r="B90" s="31" t="s">
        <v>164</v>
      </c>
      <c r="C90" s="32" t="s">
        <v>165</v>
      </c>
      <c r="D90" s="15">
        <v>3211</v>
      </c>
      <c r="E90" s="15">
        <v>32</v>
      </c>
      <c r="F90" s="15">
        <v>8</v>
      </c>
      <c r="G90" s="15">
        <v>8</v>
      </c>
      <c r="H90" s="20">
        <v>532</v>
      </c>
      <c r="I90" s="20">
        <v>548</v>
      </c>
      <c r="J90" s="20">
        <v>1023</v>
      </c>
      <c r="K90" s="20">
        <v>17</v>
      </c>
      <c r="L90" s="20">
        <v>0</v>
      </c>
      <c r="M90" s="20">
        <v>3457</v>
      </c>
    </row>
    <row r="91" spans="1:13" x14ac:dyDescent="0.2">
      <c r="A91" s="30">
        <v>75</v>
      </c>
      <c r="B91" s="31" t="s">
        <v>166</v>
      </c>
      <c r="C91" s="32" t="s">
        <v>167</v>
      </c>
      <c r="D91" s="15">
        <v>844</v>
      </c>
      <c r="E91" s="15">
        <v>5</v>
      </c>
      <c r="F91" s="15">
        <v>1</v>
      </c>
      <c r="G91" s="15">
        <v>2</v>
      </c>
      <c r="H91" s="20">
        <v>53</v>
      </c>
      <c r="I91" s="20">
        <v>56</v>
      </c>
      <c r="J91" s="20">
        <v>46</v>
      </c>
      <c r="K91" s="20">
        <v>1</v>
      </c>
      <c r="L91" s="20">
        <v>0</v>
      </c>
      <c r="M91" s="20">
        <v>952</v>
      </c>
    </row>
    <row r="92" spans="1:13" x14ac:dyDescent="0.2">
      <c r="A92" s="30">
        <v>32</v>
      </c>
      <c r="B92" s="31" t="s">
        <v>168</v>
      </c>
      <c r="C92" s="32" t="s">
        <v>169</v>
      </c>
      <c r="D92" s="15">
        <v>1686</v>
      </c>
      <c r="E92" s="15">
        <v>44</v>
      </c>
      <c r="F92" s="15">
        <v>4</v>
      </c>
      <c r="G92" s="15">
        <v>2</v>
      </c>
      <c r="H92" s="20">
        <v>7</v>
      </c>
      <c r="I92" s="20">
        <v>13</v>
      </c>
      <c r="J92" s="20">
        <v>425</v>
      </c>
      <c r="K92" s="20">
        <v>3</v>
      </c>
      <c r="L92" s="20" t="s">
        <v>224</v>
      </c>
      <c r="M92" s="20">
        <v>1930</v>
      </c>
    </row>
    <row r="93" spans="1:13" x14ac:dyDescent="0.2">
      <c r="A93" s="30">
        <v>76</v>
      </c>
      <c r="B93" s="31" t="s">
        <v>170</v>
      </c>
      <c r="C93" s="32" t="s">
        <v>171</v>
      </c>
      <c r="D93" s="15" t="s">
        <v>223</v>
      </c>
      <c r="E93" s="15" t="s">
        <v>223</v>
      </c>
      <c r="F93" s="15" t="s">
        <v>223</v>
      </c>
      <c r="G93" s="15" t="s">
        <v>223</v>
      </c>
      <c r="H93" s="20" t="s">
        <v>223</v>
      </c>
      <c r="I93" s="20" t="s">
        <v>223</v>
      </c>
      <c r="J93" s="20" t="s">
        <v>223</v>
      </c>
      <c r="K93" s="20" t="s">
        <v>223</v>
      </c>
      <c r="L93" s="20" t="s">
        <v>223</v>
      </c>
      <c r="M93" s="20" t="s">
        <v>223</v>
      </c>
    </row>
    <row r="94" spans="1:13" x14ac:dyDescent="0.2">
      <c r="A94" s="30">
        <v>76</v>
      </c>
      <c r="B94" s="31" t="s">
        <v>172</v>
      </c>
      <c r="C94" s="32" t="s">
        <v>173</v>
      </c>
      <c r="D94" s="15">
        <v>680</v>
      </c>
      <c r="E94" s="15">
        <v>5</v>
      </c>
      <c r="F94" s="15">
        <v>1</v>
      </c>
      <c r="G94" s="15">
        <v>2</v>
      </c>
      <c r="H94" s="20">
        <v>233</v>
      </c>
      <c r="I94" s="20">
        <v>236</v>
      </c>
      <c r="J94" s="20">
        <v>54</v>
      </c>
      <c r="K94" s="20">
        <v>3</v>
      </c>
      <c r="L94" s="20" t="s">
        <v>224</v>
      </c>
      <c r="M94" s="20">
        <v>868</v>
      </c>
    </row>
    <row r="95" spans="1:13" x14ac:dyDescent="0.2">
      <c r="A95" s="30">
        <v>93</v>
      </c>
      <c r="B95" s="31" t="s">
        <v>174</v>
      </c>
      <c r="C95" s="32" t="s">
        <v>175</v>
      </c>
      <c r="D95" s="15">
        <v>3721</v>
      </c>
      <c r="E95" s="15">
        <v>40</v>
      </c>
      <c r="F95" s="15">
        <v>10</v>
      </c>
      <c r="G95" s="15">
        <v>5</v>
      </c>
      <c r="H95" s="20">
        <v>270</v>
      </c>
      <c r="I95" s="20">
        <v>284</v>
      </c>
      <c r="J95" s="20">
        <v>611</v>
      </c>
      <c r="K95" s="20">
        <v>6</v>
      </c>
      <c r="L95" s="20">
        <v>11</v>
      </c>
      <c r="M95" s="20">
        <v>3849</v>
      </c>
    </row>
    <row r="96" spans="1:13" x14ac:dyDescent="0.2">
      <c r="A96" s="30">
        <v>93</v>
      </c>
      <c r="B96" s="31" t="s">
        <v>176</v>
      </c>
      <c r="C96" s="32" t="s">
        <v>177</v>
      </c>
      <c r="D96" s="15">
        <v>1097</v>
      </c>
      <c r="E96" s="15">
        <v>15</v>
      </c>
      <c r="F96" s="15">
        <v>3</v>
      </c>
      <c r="G96" s="15">
        <v>1</v>
      </c>
      <c r="H96" s="20">
        <v>217</v>
      </c>
      <c r="I96" s="20">
        <v>221</v>
      </c>
      <c r="J96" s="20">
        <v>319</v>
      </c>
      <c r="K96" s="20">
        <v>9</v>
      </c>
      <c r="L96" s="20">
        <v>0</v>
      </c>
      <c r="M96" s="20">
        <v>1279</v>
      </c>
    </row>
    <row r="97" spans="1:13" x14ac:dyDescent="0.2">
      <c r="A97" s="30">
        <v>52</v>
      </c>
      <c r="B97" s="31" t="s">
        <v>178</v>
      </c>
      <c r="C97" s="32" t="s">
        <v>179</v>
      </c>
      <c r="D97" s="15">
        <v>2489</v>
      </c>
      <c r="E97" s="15">
        <v>27</v>
      </c>
      <c r="F97" s="15">
        <v>6</v>
      </c>
      <c r="G97" s="15">
        <v>7</v>
      </c>
      <c r="H97" s="20">
        <v>354</v>
      </c>
      <c r="I97" s="20">
        <v>367</v>
      </c>
      <c r="J97" s="20">
        <v>680</v>
      </c>
      <c r="K97" s="20">
        <v>6</v>
      </c>
      <c r="L97" s="20">
        <v>3</v>
      </c>
      <c r="M97" s="20">
        <v>2733</v>
      </c>
    </row>
    <row r="98" spans="1:13" x14ac:dyDescent="0.2">
      <c r="A98" s="30">
        <v>75</v>
      </c>
      <c r="B98" s="31" t="s">
        <v>180</v>
      </c>
      <c r="C98" s="32" t="s">
        <v>181</v>
      </c>
      <c r="D98" s="15">
        <v>1185</v>
      </c>
      <c r="E98" s="15">
        <v>6</v>
      </c>
      <c r="F98" s="15">
        <v>0</v>
      </c>
      <c r="G98" s="15">
        <v>0</v>
      </c>
      <c r="H98" s="20">
        <v>14</v>
      </c>
      <c r="I98" s="20">
        <v>14</v>
      </c>
      <c r="J98" s="20">
        <v>82</v>
      </c>
      <c r="K98" s="20">
        <v>7</v>
      </c>
      <c r="L98" s="20">
        <v>0</v>
      </c>
      <c r="M98" s="20">
        <v>1208</v>
      </c>
    </row>
    <row r="99" spans="1:13" x14ac:dyDescent="0.2">
      <c r="A99" s="30">
        <v>75</v>
      </c>
      <c r="B99" s="31" t="s">
        <v>182</v>
      </c>
      <c r="C99" s="32" t="s">
        <v>183</v>
      </c>
      <c r="D99" s="15">
        <v>1153</v>
      </c>
      <c r="E99" s="15">
        <v>12</v>
      </c>
      <c r="F99" s="15">
        <v>3</v>
      </c>
      <c r="G99" s="15">
        <v>1</v>
      </c>
      <c r="H99" s="20">
        <v>188</v>
      </c>
      <c r="I99" s="20">
        <v>192</v>
      </c>
      <c r="J99" s="20">
        <v>340</v>
      </c>
      <c r="K99" s="20">
        <v>11</v>
      </c>
      <c r="L99" s="20">
        <v>0</v>
      </c>
      <c r="M99" s="20">
        <v>1284</v>
      </c>
    </row>
    <row r="100" spans="1:13" x14ac:dyDescent="0.2">
      <c r="A100" s="30">
        <v>44</v>
      </c>
      <c r="B100" s="31" t="s">
        <v>184</v>
      </c>
      <c r="C100" s="32" t="s">
        <v>185</v>
      </c>
      <c r="D100" s="15">
        <v>909</v>
      </c>
      <c r="E100" s="15">
        <v>4</v>
      </c>
      <c r="F100" s="15">
        <v>8</v>
      </c>
      <c r="G100" s="15">
        <v>2</v>
      </c>
      <c r="H100" s="20">
        <v>121</v>
      </c>
      <c r="I100" s="20">
        <v>131</v>
      </c>
      <c r="J100" s="20">
        <v>113</v>
      </c>
      <c r="K100" s="20">
        <v>4</v>
      </c>
      <c r="L100" s="20">
        <v>0</v>
      </c>
      <c r="M100" s="20">
        <v>1001</v>
      </c>
    </row>
    <row r="101" spans="1:13" x14ac:dyDescent="0.2">
      <c r="A101" s="30">
        <v>27</v>
      </c>
      <c r="B101" s="31" t="s">
        <v>186</v>
      </c>
      <c r="C101" s="32" t="s">
        <v>187</v>
      </c>
      <c r="D101" s="15">
        <v>835</v>
      </c>
      <c r="E101" s="15">
        <v>1</v>
      </c>
      <c r="F101" s="15">
        <v>1</v>
      </c>
      <c r="G101" s="15">
        <v>1</v>
      </c>
      <c r="H101" s="20">
        <v>21</v>
      </c>
      <c r="I101" s="20">
        <v>23</v>
      </c>
      <c r="J101" s="20">
        <v>67</v>
      </c>
      <c r="K101" s="20">
        <v>5</v>
      </c>
      <c r="L101" s="20">
        <v>0</v>
      </c>
      <c r="M101" s="20">
        <v>855</v>
      </c>
    </row>
    <row r="102" spans="1:13" x14ac:dyDescent="0.2">
      <c r="A102" s="30">
        <v>27</v>
      </c>
      <c r="B102" s="31" t="s">
        <v>188</v>
      </c>
      <c r="C102" s="32" t="s">
        <v>189</v>
      </c>
      <c r="D102" s="15">
        <v>424</v>
      </c>
      <c r="E102" s="15">
        <v>4</v>
      </c>
      <c r="F102" s="15">
        <v>2</v>
      </c>
      <c r="G102" s="15">
        <v>2</v>
      </c>
      <c r="H102" s="20">
        <v>26</v>
      </c>
      <c r="I102" s="20">
        <v>29</v>
      </c>
      <c r="J102" s="20">
        <v>109</v>
      </c>
      <c r="K102" s="20">
        <v>2</v>
      </c>
      <c r="L102" s="20">
        <v>0</v>
      </c>
      <c r="M102" s="20">
        <v>450</v>
      </c>
    </row>
    <row r="103" spans="1:13" x14ac:dyDescent="0.2">
      <c r="A103" s="30">
        <v>11</v>
      </c>
      <c r="B103" s="31" t="s">
        <v>190</v>
      </c>
      <c r="C103" s="32" t="s">
        <v>191</v>
      </c>
      <c r="D103" s="15">
        <v>3123</v>
      </c>
      <c r="E103" s="15" t="s">
        <v>224</v>
      </c>
      <c r="F103" s="15">
        <v>1</v>
      </c>
      <c r="G103" s="15">
        <v>0</v>
      </c>
      <c r="H103" s="20">
        <v>417</v>
      </c>
      <c r="I103" s="20" t="s">
        <v>224</v>
      </c>
      <c r="J103" s="20">
        <v>950</v>
      </c>
      <c r="K103" s="20">
        <v>14</v>
      </c>
      <c r="L103" s="20">
        <v>0</v>
      </c>
      <c r="M103" s="20">
        <v>3287</v>
      </c>
    </row>
    <row r="104" spans="1:13" x14ac:dyDescent="0.2">
      <c r="A104" s="30">
        <v>11</v>
      </c>
      <c r="B104" s="31" t="s">
        <v>192</v>
      </c>
      <c r="C104" s="32" t="s">
        <v>193</v>
      </c>
      <c r="D104" s="15">
        <v>2609</v>
      </c>
      <c r="E104" s="15">
        <v>28</v>
      </c>
      <c r="F104" s="15">
        <v>9</v>
      </c>
      <c r="G104" s="15">
        <v>6</v>
      </c>
      <c r="H104" s="20">
        <v>249</v>
      </c>
      <c r="I104" s="20">
        <v>230</v>
      </c>
      <c r="J104" s="20">
        <v>450</v>
      </c>
      <c r="K104" s="20">
        <v>18</v>
      </c>
      <c r="L104" s="20">
        <v>0</v>
      </c>
      <c r="M104" s="20">
        <v>2801</v>
      </c>
    </row>
    <row r="105" spans="1:13" x14ac:dyDescent="0.2">
      <c r="A105" s="30">
        <v>11</v>
      </c>
      <c r="B105" s="31" t="s">
        <v>194</v>
      </c>
      <c r="C105" s="32" t="s">
        <v>195</v>
      </c>
      <c r="D105" s="15" t="s">
        <v>223</v>
      </c>
      <c r="E105" s="15" t="s">
        <v>223</v>
      </c>
      <c r="F105" s="15" t="s">
        <v>223</v>
      </c>
      <c r="G105" s="15" t="s">
        <v>223</v>
      </c>
      <c r="H105" s="20" t="s">
        <v>223</v>
      </c>
      <c r="I105" s="20" t="s">
        <v>223</v>
      </c>
      <c r="J105" s="20" t="s">
        <v>223</v>
      </c>
      <c r="K105" s="20" t="s">
        <v>223</v>
      </c>
      <c r="L105" s="20" t="s">
        <v>223</v>
      </c>
      <c r="M105" s="20" t="s">
        <v>223</v>
      </c>
    </row>
    <row r="106" spans="1:13" x14ac:dyDescent="0.2">
      <c r="A106" s="30">
        <v>11</v>
      </c>
      <c r="B106" s="31" t="s">
        <v>196</v>
      </c>
      <c r="C106" s="32" t="s">
        <v>197</v>
      </c>
      <c r="D106" s="15">
        <v>2089</v>
      </c>
      <c r="E106" s="15">
        <v>3</v>
      </c>
      <c r="F106" s="15">
        <v>5</v>
      </c>
      <c r="G106" s="15">
        <v>1</v>
      </c>
      <c r="H106" s="20">
        <v>127</v>
      </c>
      <c r="I106" s="20">
        <v>133</v>
      </c>
      <c r="J106" s="20">
        <v>496</v>
      </c>
      <c r="K106" s="20">
        <v>5</v>
      </c>
      <c r="L106" s="20">
        <v>0</v>
      </c>
      <c r="M106" s="20">
        <v>2726</v>
      </c>
    </row>
    <row r="107" spans="1:13" x14ac:dyDescent="0.2">
      <c r="A107" s="30">
        <v>11</v>
      </c>
      <c r="B107" s="31" t="s">
        <v>198</v>
      </c>
      <c r="C107" s="32" t="s">
        <v>199</v>
      </c>
      <c r="D107" s="15">
        <v>1752</v>
      </c>
      <c r="E107" s="15">
        <v>42</v>
      </c>
      <c r="F107" s="15">
        <v>7</v>
      </c>
      <c r="G107" s="15">
        <v>4</v>
      </c>
      <c r="H107" s="20">
        <v>58</v>
      </c>
      <c r="I107" s="20">
        <v>69</v>
      </c>
      <c r="J107" s="20">
        <v>111</v>
      </c>
      <c r="K107" s="20">
        <v>6</v>
      </c>
      <c r="L107" s="20" t="s">
        <v>224</v>
      </c>
      <c r="M107" s="20">
        <v>1865</v>
      </c>
    </row>
    <row r="108" spans="1:13" x14ac:dyDescent="0.2">
      <c r="A108" s="30">
        <v>101</v>
      </c>
      <c r="B108" s="31" t="s">
        <v>200</v>
      </c>
      <c r="C108" s="32" t="s">
        <v>201</v>
      </c>
      <c r="D108" s="15">
        <v>1399</v>
      </c>
      <c r="E108" s="15">
        <v>6</v>
      </c>
      <c r="F108" s="15">
        <v>7</v>
      </c>
      <c r="G108" s="15">
        <v>0</v>
      </c>
      <c r="H108" s="20">
        <v>32</v>
      </c>
      <c r="I108" s="20">
        <v>39</v>
      </c>
      <c r="J108" s="20">
        <v>193</v>
      </c>
      <c r="K108" s="20">
        <v>5</v>
      </c>
      <c r="L108" s="20">
        <v>16</v>
      </c>
      <c r="M108" s="20">
        <v>1466</v>
      </c>
    </row>
    <row r="109" spans="1:13" x14ac:dyDescent="0.2">
      <c r="A109" s="30">
        <v>102</v>
      </c>
      <c r="B109" s="31" t="s">
        <v>202</v>
      </c>
      <c r="C109" s="32" t="s">
        <v>203</v>
      </c>
      <c r="D109" s="15">
        <v>1603</v>
      </c>
      <c r="E109" s="15">
        <v>10</v>
      </c>
      <c r="F109" s="15" t="s">
        <v>224</v>
      </c>
      <c r="G109" s="15" t="s">
        <v>224</v>
      </c>
      <c r="H109" s="20" t="s">
        <v>224</v>
      </c>
      <c r="I109" s="20">
        <v>51</v>
      </c>
      <c r="J109" s="20">
        <v>353</v>
      </c>
      <c r="K109" s="20">
        <v>0</v>
      </c>
      <c r="L109" s="20" t="s">
        <v>224</v>
      </c>
      <c r="M109" s="20">
        <v>2017</v>
      </c>
    </row>
    <row r="110" spans="1:13" x14ac:dyDescent="0.2">
      <c r="A110" s="30">
        <v>103</v>
      </c>
      <c r="B110" s="31" t="s">
        <v>204</v>
      </c>
      <c r="C110" s="32" t="s">
        <v>205</v>
      </c>
      <c r="D110" s="15">
        <v>359</v>
      </c>
      <c r="E110" s="15">
        <v>0</v>
      </c>
      <c r="F110" s="15">
        <v>2</v>
      </c>
      <c r="G110" s="15">
        <v>0</v>
      </c>
      <c r="H110" s="20">
        <v>1</v>
      </c>
      <c r="I110" s="20">
        <v>3</v>
      </c>
      <c r="J110" s="20">
        <v>30</v>
      </c>
      <c r="K110" s="20">
        <v>0</v>
      </c>
      <c r="L110" s="20">
        <v>0</v>
      </c>
      <c r="M110" s="20">
        <v>392</v>
      </c>
    </row>
    <row r="111" spans="1:13" x14ac:dyDescent="0.2">
      <c r="A111" s="38">
        <v>104</v>
      </c>
      <c r="B111" s="38" t="s">
        <v>206</v>
      </c>
      <c r="C111" s="39" t="s">
        <v>207</v>
      </c>
      <c r="D111" s="17">
        <v>3299</v>
      </c>
      <c r="E111" s="17">
        <v>45</v>
      </c>
      <c r="F111" s="17">
        <v>18</v>
      </c>
      <c r="G111" s="17">
        <v>0</v>
      </c>
      <c r="H111" s="22">
        <v>108</v>
      </c>
      <c r="I111" s="22">
        <v>126</v>
      </c>
      <c r="J111" s="22">
        <v>831</v>
      </c>
      <c r="K111" s="22">
        <v>3</v>
      </c>
      <c r="L111" s="22">
        <v>1</v>
      </c>
      <c r="M111" s="22">
        <v>3448</v>
      </c>
    </row>
    <row r="112" spans="1:13" x14ac:dyDescent="0.2">
      <c r="A112" s="30"/>
      <c r="B112" s="40"/>
      <c r="C112" s="32"/>
      <c r="D112" s="18"/>
      <c r="E112" s="18"/>
      <c r="F112" s="18"/>
      <c r="G112" s="18"/>
      <c r="H112" s="18"/>
    </row>
    <row r="113" spans="1:8" x14ac:dyDescent="0.2">
      <c r="A113" s="30"/>
      <c r="B113" s="40"/>
      <c r="C113" s="32"/>
      <c r="D113" s="18"/>
      <c r="E113" s="18"/>
      <c r="F113" s="18"/>
      <c r="G113" s="18"/>
      <c r="H113" s="18"/>
    </row>
  </sheetData>
  <mergeCells count="12">
    <mergeCell ref="A2:C2"/>
    <mergeCell ref="A3:I3"/>
    <mergeCell ref="M8:M9"/>
    <mergeCell ref="A8:A9"/>
    <mergeCell ref="B8:B9"/>
    <mergeCell ref="C8:C9"/>
    <mergeCell ref="F8:I8"/>
    <mergeCell ref="D8:D9"/>
    <mergeCell ref="E8:E9"/>
    <mergeCell ref="J8:J9"/>
    <mergeCell ref="K8:K9"/>
    <mergeCell ref="L8:L9"/>
  </mergeCells>
  <conditionalFormatting sqref="D11:M111">
    <cfRule type="cellIs" dxfId="7" priority="2" operator="equal">
      <formula>"NR"</formula>
    </cfRule>
  </conditionalFormatting>
  <conditionalFormatting sqref="D10:M111">
    <cfRule type="cellIs" dxfId="6" priority="1" operator="equal">
      <formula>"ND"</formula>
    </cfRule>
  </conditionalFormatting>
  <hyperlinks>
    <hyperlink ref="L1" location="Sommaire!A1" display="RETOUR AU SOMMAIR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11"/>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4" ht="15" x14ac:dyDescent="0.2">
      <c r="A1" s="23" t="s">
        <v>246</v>
      </c>
      <c r="D1" s="19"/>
      <c r="E1" s="19"/>
      <c r="G1" s="1"/>
      <c r="H1" s="1"/>
      <c r="L1" s="11" t="s">
        <v>236</v>
      </c>
    </row>
    <row r="2" spans="1:14" x14ac:dyDescent="0.2">
      <c r="A2" s="178" t="s">
        <v>300</v>
      </c>
      <c r="B2" s="178"/>
      <c r="C2" s="178"/>
      <c r="D2" s="51"/>
      <c r="E2" s="51"/>
      <c r="F2" s="51"/>
      <c r="G2" s="51"/>
      <c r="H2" s="19"/>
    </row>
    <row r="3" spans="1:14" s="44" customFormat="1" ht="13.5" customHeight="1" x14ac:dyDescent="0.2">
      <c r="A3" s="178" t="s">
        <v>243</v>
      </c>
      <c r="B3" s="178"/>
      <c r="C3" s="178"/>
      <c r="D3" s="178"/>
      <c r="E3" s="178"/>
      <c r="F3" s="178"/>
      <c r="G3" s="178"/>
      <c r="H3" s="178"/>
      <c r="I3" s="178"/>
    </row>
    <row r="4" spans="1:14" x14ac:dyDescent="0.2">
      <c r="A4" s="10"/>
      <c r="B4" s="10"/>
      <c r="C4" s="10"/>
      <c r="D4" s="10"/>
      <c r="E4" s="10"/>
      <c r="F4" s="10"/>
      <c r="G4" s="10"/>
      <c r="H4" s="10"/>
    </row>
    <row r="5" spans="1:14" x14ac:dyDescent="0.2">
      <c r="A5" s="2" t="s">
        <v>235</v>
      </c>
      <c r="B5" s="10"/>
      <c r="C5" s="10"/>
      <c r="D5" s="10"/>
      <c r="E5" s="10"/>
      <c r="F5" s="10"/>
      <c r="G5" s="10"/>
      <c r="H5" s="10"/>
    </row>
    <row r="6" spans="1:14" x14ac:dyDescent="0.2">
      <c r="A6" s="177" t="s">
        <v>1</v>
      </c>
      <c r="B6" s="177" t="s">
        <v>2</v>
      </c>
      <c r="C6" s="177" t="s">
        <v>3</v>
      </c>
      <c r="D6" s="173" t="s">
        <v>221</v>
      </c>
      <c r="E6" s="175" t="s">
        <v>209</v>
      </c>
      <c r="F6" s="176" t="s">
        <v>210</v>
      </c>
      <c r="G6" s="176"/>
      <c r="H6" s="176"/>
      <c r="I6" s="176"/>
      <c r="J6" s="176" t="s">
        <v>214</v>
      </c>
      <c r="K6" s="176" t="s">
        <v>215</v>
      </c>
      <c r="L6" s="176" t="s">
        <v>216</v>
      </c>
      <c r="M6" s="177" t="s">
        <v>222</v>
      </c>
    </row>
    <row r="7" spans="1:14" ht="51" customHeight="1" x14ac:dyDescent="0.2">
      <c r="A7" s="177"/>
      <c r="B7" s="177"/>
      <c r="C7" s="177"/>
      <c r="D7" s="174"/>
      <c r="E7" s="175"/>
      <c r="F7" s="41" t="s">
        <v>211</v>
      </c>
      <c r="G7" s="41" t="s">
        <v>212</v>
      </c>
      <c r="H7" s="41" t="s">
        <v>213</v>
      </c>
      <c r="I7" s="42" t="s">
        <v>217</v>
      </c>
      <c r="J7" s="176"/>
      <c r="K7" s="176"/>
      <c r="L7" s="176"/>
      <c r="M7" s="177"/>
    </row>
    <row r="8" spans="1:14" x14ac:dyDescent="0.2">
      <c r="A8" s="26">
        <v>84</v>
      </c>
      <c r="B8" s="27" t="s">
        <v>4</v>
      </c>
      <c r="C8" s="28" t="s">
        <v>5</v>
      </c>
      <c r="D8" s="14">
        <v>1118788</v>
      </c>
      <c r="E8" s="14">
        <v>23441</v>
      </c>
      <c r="F8" s="14">
        <v>27866</v>
      </c>
      <c r="G8" s="14">
        <v>15187</v>
      </c>
      <c r="H8" s="29">
        <v>44522</v>
      </c>
      <c r="I8" s="29">
        <v>87575</v>
      </c>
      <c r="J8" s="29">
        <v>47142</v>
      </c>
      <c r="K8" s="29">
        <v>550</v>
      </c>
      <c r="L8" s="29">
        <v>0</v>
      </c>
      <c r="M8" s="29">
        <v>1277496</v>
      </c>
      <c r="N8" s="43"/>
    </row>
    <row r="9" spans="1:14" x14ac:dyDescent="0.2">
      <c r="A9" s="30">
        <v>32</v>
      </c>
      <c r="B9" s="31" t="s">
        <v>6</v>
      </c>
      <c r="C9" s="32" t="s">
        <v>7</v>
      </c>
      <c r="D9" s="15" t="s">
        <v>223</v>
      </c>
      <c r="E9" s="15" t="s">
        <v>223</v>
      </c>
      <c r="F9" s="15" t="s">
        <v>223</v>
      </c>
      <c r="G9" s="15" t="s">
        <v>223</v>
      </c>
      <c r="H9" s="20" t="s">
        <v>223</v>
      </c>
      <c r="I9" s="20" t="s">
        <v>223</v>
      </c>
      <c r="J9" s="20" t="s">
        <v>223</v>
      </c>
      <c r="K9" s="20" t="s">
        <v>223</v>
      </c>
      <c r="L9" s="20" t="s">
        <v>223</v>
      </c>
      <c r="M9" s="20" t="s">
        <v>223</v>
      </c>
      <c r="N9" s="43"/>
    </row>
    <row r="10" spans="1:14" x14ac:dyDescent="0.2">
      <c r="A10" s="30">
        <v>84</v>
      </c>
      <c r="B10" s="31" t="s">
        <v>8</v>
      </c>
      <c r="C10" s="32" t="s">
        <v>9</v>
      </c>
      <c r="D10" s="15">
        <v>945115</v>
      </c>
      <c r="E10" s="15">
        <v>16172</v>
      </c>
      <c r="F10" s="15">
        <v>10045</v>
      </c>
      <c r="G10" s="15">
        <v>5000</v>
      </c>
      <c r="H10" s="20">
        <v>19841</v>
      </c>
      <c r="I10" s="20">
        <v>34886</v>
      </c>
      <c r="J10" s="20">
        <v>26154</v>
      </c>
      <c r="K10" s="20">
        <v>250</v>
      </c>
      <c r="L10" s="20">
        <v>0</v>
      </c>
      <c r="M10" s="20">
        <v>1022577</v>
      </c>
      <c r="N10" s="43"/>
    </row>
    <row r="11" spans="1:14" x14ac:dyDescent="0.2">
      <c r="A11" s="30">
        <v>93</v>
      </c>
      <c r="B11" s="31" t="s">
        <v>10</v>
      </c>
      <c r="C11" s="32" t="s">
        <v>11</v>
      </c>
      <c r="D11" s="15">
        <v>189488</v>
      </c>
      <c r="E11" s="15">
        <v>2844</v>
      </c>
      <c r="F11" s="15">
        <v>6077</v>
      </c>
      <c r="G11" s="15">
        <v>0</v>
      </c>
      <c r="H11" s="20">
        <v>6482</v>
      </c>
      <c r="I11" s="20">
        <v>12559</v>
      </c>
      <c r="J11" s="20">
        <v>6514</v>
      </c>
      <c r="K11" s="20">
        <v>150</v>
      </c>
      <c r="L11" s="20">
        <v>0</v>
      </c>
      <c r="M11" s="20" t="s">
        <v>224</v>
      </c>
      <c r="N11" s="43"/>
    </row>
    <row r="12" spans="1:14" x14ac:dyDescent="0.2">
      <c r="A12" s="30">
        <v>93</v>
      </c>
      <c r="B12" s="31" t="s">
        <v>12</v>
      </c>
      <c r="C12" s="32" t="s">
        <v>13</v>
      </c>
      <c r="D12" s="15">
        <v>146876</v>
      </c>
      <c r="E12" s="15">
        <v>16962</v>
      </c>
      <c r="F12" s="15">
        <v>1660</v>
      </c>
      <c r="G12" s="15">
        <v>8618</v>
      </c>
      <c r="H12" s="20">
        <v>4407</v>
      </c>
      <c r="I12" s="20">
        <v>14685</v>
      </c>
      <c r="J12" s="20">
        <v>8487</v>
      </c>
      <c r="K12" s="20">
        <v>100</v>
      </c>
      <c r="L12" s="20">
        <v>0</v>
      </c>
      <c r="M12" s="20">
        <v>201795</v>
      </c>
      <c r="N12" s="43"/>
    </row>
    <row r="13" spans="1:14" x14ac:dyDescent="0.2">
      <c r="A13" s="30">
        <v>93</v>
      </c>
      <c r="B13" s="31" t="s">
        <v>14</v>
      </c>
      <c r="C13" s="32" t="s">
        <v>15</v>
      </c>
      <c r="D13" s="15">
        <v>2162417</v>
      </c>
      <c r="E13" s="15">
        <v>6556</v>
      </c>
      <c r="F13" s="15">
        <v>7556</v>
      </c>
      <c r="G13" s="15">
        <v>4641</v>
      </c>
      <c r="H13" s="20">
        <v>19468</v>
      </c>
      <c r="I13" s="20">
        <v>31665</v>
      </c>
      <c r="J13" s="20">
        <v>50917</v>
      </c>
      <c r="K13" s="20">
        <v>600</v>
      </c>
      <c r="L13" s="20">
        <v>0</v>
      </c>
      <c r="M13" s="20">
        <v>2283820</v>
      </c>
      <c r="N13" s="43"/>
    </row>
    <row r="14" spans="1:14" x14ac:dyDescent="0.2">
      <c r="A14" s="30">
        <v>84</v>
      </c>
      <c r="B14" s="31" t="s">
        <v>16</v>
      </c>
      <c r="C14" s="32" t="s">
        <v>17</v>
      </c>
      <c r="D14" s="15">
        <v>537822</v>
      </c>
      <c r="E14" s="15">
        <v>7550</v>
      </c>
      <c r="F14" s="15">
        <v>3544</v>
      </c>
      <c r="G14" s="15">
        <v>11486</v>
      </c>
      <c r="H14" s="20">
        <v>20075</v>
      </c>
      <c r="I14" s="20">
        <v>35105</v>
      </c>
      <c r="J14" s="20">
        <v>24342</v>
      </c>
      <c r="K14" s="20">
        <v>250</v>
      </c>
      <c r="L14" s="20">
        <v>0</v>
      </c>
      <c r="M14" s="20">
        <v>605069</v>
      </c>
      <c r="N14" s="43"/>
    </row>
    <row r="15" spans="1:14" x14ac:dyDescent="0.2">
      <c r="A15" s="30">
        <v>44</v>
      </c>
      <c r="B15" s="31" t="s">
        <v>18</v>
      </c>
      <c r="C15" s="32" t="s">
        <v>19</v>
      </c>
      <c r="D15" s="15">
        <v>334742</v>
      </c>
      <c r="E15" s="15">
        <v>40233</v>
      </c>
      <c r="F15" s="15">
        <v>10707.46</v>
      </c>
      <c r="G15" s="15">
        <v>2222.31</v>
      </c>
      <c r="H15" s="20">
        <v>16919</v>
      </c>
      <c r="I15" s="20">
        <v>29848</v>
      </c>
      <c r="J15" s="20">
        <v>8606</v>
      </c>
      <c r="K15" s="20">
        <v>250</v>
      </c>
      <c r="L15" s="20">
        <v>0</v>
      </c>
      <c r="M15" s="20">
        <v>413679</v>
      </c>
      <c r="N15" s="43"/>
    </row>
    <row r="16" spans="1:14" x14ac:dyDescent="0.2">
      <c r="A16" s="30">
        <v>76</v>
      </c>
      <c r="B16" s="31" t="s">
        <v>20</v>
      </c>
      <c r="C16" s="32" t="s">
        <v>21</v>
      </c>
      <c r="D16" s="15" t="s">
        <v>224</v>
      </c>
      <c r="E16" s="15">
        <v>2366</v>
      </c>
      <c r="F16" s="15">
        <v>4219</v>
      </c>
      <c r="G16" s="15">
        <v>0</v>
      </c>
      <c r="H16" s="20">
        <v>5279</v>
      </c>
      <c r="I16" s="20">
        <v>9498</v>
      </c>
      <c r="J16" s="20">
        <v>5888</v>
      </c>
      <c r="K16" s="20">
        <v>100</v>
      </c>
      <c r="L16" s="20">
        <v>0</v>
      </c>
      <c r="M16" s="20">
        <v>401387</v>
      </c>
      <c r="N16" s="43"/>
    </row>
    <row r="17" spans="1:14" x14ac:dyDescent="0.2">
      <c r="A17" s="30">
        <v>44</v>
      </c>
      <c r="B17" s="31" t="s">
        <v>22</v>
      </c>
      <c r="C17" s="32" t="s">
        <v>23</v>
      </c>
      <c r="D17" s="15">
        <v>536038</v>
      </c>
      <c r="E17" s="15">
        <v>8327</v>
      </c>
      <c r="F17" s="15">
        <v>15762</v>
      </c>
      <c r="G17" s="15">
        <v>0</v>
      </c>
      <c r="H17" s="20">
        <v>8996</v>
      </c>
      <c r="I17" s="20">
        <v>24758</v>
      </c>
      <c r="J17" s="20">
        <v>9890</v>
      </c>
      <c r="K17" s="20">
        <v>100</v>
      </c>
      <c r="L17" s="20">
        <v>0</v>
      </c>
      <c r="M17" s="20">
        <v>575479</v>
      </c>
      <c r="N17" s="43"/>
    </row>
    <row r="18" spans="1:14" x14ac:dyDescent="0.2">
      <c r="A18" s="30">
        <v>76</v>
      </c>
      <c r="B18" s="31" t="s">
        <v>24</v>
      </c>
      <c r="C18" s="32" t="s">
        <v>25</v>
      </c>
      <c r="D18" s="15">
        <v>1369360</v>
      </c>
      <c r="E18" s="15">
        <v>21228</v>
      </c>
      <c r="F18" s="15">
        <v>16169</v>
      </c>
      <c r="G18" s="15">
        <v>2593</v>
      </c>
      <c r="H18" s="20">
        <v>13527</v>
      </c>
      <c r="I18" s="20">
        <v>32290</v>
      </c>
      <c r="J18" s="20">
        <v>40220</v>
      </c>
      <c r="K18" s="20">
        <v>300</v>
      </c>
      <c r="L18" s="20">
        <v>0</v>
      </c>
      <c r="M18" s="20">
        <v>1463460</v>
      </c>
      <c r="N18" s="43"/>
    </row>
    <row r="19" spans="1:14" x14ac:dyDescent="0.2">
      <c r="A19" s="30">
        <v>76</v>
      </c>
      <c r="B19" s="31" t="s">
        <v>26</v>
      </c>
      <c r="C19" s="32" t="s">
        <v>27</v>
      </c>
      <c r="D19" s="15" t="s">
        <v>223</v>
      </c>
      <c r="E19" s="15" t="s">
        <v>223</v>
      </c>
      <c r="F19" s="15" t="s">
        <v>223</v>
      </c>
      <c r="G19" s="15" t="s">
        <v>223</v>
      </c>
      <c r="H19" s="20" t="s">
        <v>223</v>
      </c>
      <c r="I19" s="20" t="s">
        <v>223</v>
      </c>
      <c r="J19" s="20" t="s">
        <v>223</v>
      </c>
      <c r="K19" s="20" t="s">
        <v>223</v>
      </c>
      <c r="L19" s="20" t="s">
        <v>223</v>
      </c>
      <c r="M19" s="20" t="s">
        <v>223</v>
      </c>
      <c r="N19" s="43"/>
    </row>
    <row r="20" spans="1:14" x14ac:dyDescent="0.2">
      <c r="A20" s="30">
        <v>93</v>
      </c>
      <c r="B20" s="31" t="s">
        <v>28</v>
      </c>
      <c r="C20" s="32" t="s">
        <v>29</v>
      </c>
      <c r="D20" s="15">
        <v>6825283</v>
      </c>
      <c r="E20" s="15">
        <v>1831617</v>
      </c>
      <c r="F20" s="15" t="s">
        <v>224</v>
      </c>
      <c r="G20" s="15" t="s">
        <v>224</v>
      </c>
      <c r="H20" s="20" t="s">
        <v>224</v>
      </c>
      <c r="I20" s="20" t="s">
        <v>224</v>
      </c>
      <c r="J20" s="20">
        <v>196454</v>
      </c>
      <c r="K20" s="20" t="s">
        <v>224</v>
      </c>
      <c r="L20" s="20" t="s">
        <v>224</v>
      </c>
      <c r="M20" s="20">
        <v>8853354</v>
      </c>
      <c r="N20" s="43"/>
    </row>
    <row r="21" spans="1:14" x14ac:dyDescent="0.2">
      <c r="A21" s="30">
        <v>28</v>
      </c>
      <c r="B21" s="31" t="s">
        <v>30</v>
      </c>
      <c r="C21" s="32" t="s">
        <v>31</v>
      </c>
      <c r="D21" s="15">
        <v>1302888.18</v>
      </c>
      <c r="E21" s="15">
        <v>35557.25</v>
      </c>
      <c r="F21" s="15">
        <v>8617.7900000000009</v>
      </c>
      <c r="G21" s="15">
        <v>5892</v>
      </c>
      <c r="H21" s="20">
        <v>20964.54</v>
      </c>
      <c r="I21" s="20">
        <v>35475</v>
      </c>
      <c r="J21" s="20">
        <v>33054.51</v>
      </c>
      <c r="K21" s="20">
        <v>750</v>
      </c>
      <c r="L21" s="20">
        <v>0</v>
      </c>
      <c r="M21" s="20">
        <v>1407724.27</v>
      </c>
      <c r="N21" s="43"/>
    </row>
    <row r="22" spans="1:14" x14ac:dyDescent="0.2">
      <c r="A22" s="30">
        <v>84</v>
      </c>
      <c r="B22" s="31" t="s">
        <v>32</v>
      </c>
      <c r="C22" s="32" t="s">
        <v>33</v>
      </c>
      <c r="D22" s="15">
        <v>333033.55</v>
      </c>
      <c r="E22" s="15">
        <v>2770.45</v>
      </c>
      <c r="F22" s="15">
        <v>9359.4699999999993</v>
      </c>
      <c r="G22" s="15">
        <v>5000</v>
      </c>
      <c r="H22" s="20">
        <v>8464.3700000000008</v>
      </c>
      <c r="I22" s="20">
        <v>22823.84</v>
      </c>
      <c r="J22" s="20">
        <v>5296.16</v>
      </c>
      <c r="K22" s="20">
        <v>150</v>
      </c>
      <c r="L22" s="20">
        <v>0</v>
      </c>
      <c r="M22" s="20">
        <v>364074</v>
      </c>
      <c r="N22" s="43"/>
    </row>
    <row r="23" spans="1:14" x14ac:dyDescent="0.2">
      <c r="A23" s="30">
        <v>75</v>
      </c>
      <c r="B23" s="31" t="s">
        <v>34</v>
      </c>
      <c r="C23" s="32" t="s">
        <v>35</v>
      </c>
      <c r="D23" s="15">
        <v>1001085</v>
      </c>
      <c r="E23" s="15">
        <v>19509</v>
      </c>
      <c r="F23" s="15">
        <v>15379</v>
      </c>
      <c r="G23" s="15">
        <v>5000</v>
      </c>
      <c r="H23" s="20">
        <v>21743</v>
      </c>
      <c r="I23" s="20">
        <v>42122</v>
      </c>
      <c r="J23" s="20">
        <v>37163</v>
      </c>
      <c r="K23" s="20">
        <v>237</v>
      </c>
      <c r="L23" s="20">
        <v>0</v>
      </c>
      <c r="M23" s="20">
        <v>1100116</v>
      </c>
      <c r="N23" s="43"/>
    </row>
    <row r="24" spans="1:14" x14ac:dyDescent="0.2">
      <c r="A24" s="30">
        <v>75</v>
      </c>
      <c r="B24" s="31" t="s">
        <v>36</v>
      </c>
      <c r="C24" s="32" t="s">
        <v>37</v>
      </c>
      <c r="D24" s="15">
        <v>838320</v>
      </c>
      <c r="E24" s="15">
        <v>12772</v>
      </c>
      <c r="F24" s="15" t="s">
        <v>224</v>
      </c>
      <c r="G24" s="15" t="s">
        <v>224</v>
      </c>
      <c r="H24" s="20" t="s">
        <v>224</v>
      </c>
      <c r="I24" s="20">
        <v>39685</v>
      </c>
      <c r="J24" s="20">
        <v>28525</v>
      </c>
      <c r="K24" s="20">
        <v>125</v>
      </c>
      <c r="L24" s="20">
        <v>0</v>
      </c>
      <c r="M24" s="20">
        <v>919427</v>
      </c>
      <c r="N24" s="43"/>
    </row>
    <row r="25" spans="1:14" x14ac:dyDescent="0.2">
      <c r="A25" s="30">
        <v>24</v>
      </c>
      <c r="B25" s="31" t="s">
        <v>38</v>
      </c>
      <c r="C25" s="32" t="s">
        <v>39</v>
      </c>
      <c r="D25" s="15">
        <v>761355</v>
      </c>
      <c r="E25" s="15">
        <v>5461</v>
      </c>
      <c r="F25" s="15">
        <v>7189</v>
      </c>
      <c r="G25" s="15">
        <v>4753</v>
      </c>
      <c r="H25" s="20">
        <v>13063</v>
      </c>
      <c r="I25" s="20">
        <v>25005</v>
      </c>
      <c r="J25" s="20">
        <v>9817</v>
      </c>
      <c r="K25" s="20">
        <v>100</v>
      </c>
      <c r="L25" s="20">
        <v>0</v>
      </c>
      <c r="M25" s="20">
        <v>801738</v>
      </c>
      <c r="N25" s="43"/>
    </row>
    <row r="26" spans="1:14" x14ac:dyDescent="0.2">
      <c r="A26" s="30">
        <v>75</v>
      </c>
      <c r="B26" s="31" t="s">
        <v>40</v>
      </c>
      <c r="C26" s="32" t="s">
        <v>41</v>
      </c>
      <c r="D26" s="15">
        <v>2794605</v>
      </c>
      <c r="E26" s="15">
        <v>14312</v>
      </c>
      <c r="F26" s="15">
        <v>35904</v>
      </c>
      <c r="G26" s="15">
        <v>83398</v>
      </c>
      <c r="H26" s="20">
        <v>18669</v>
      </c>
      <c r="I26" s="20">
        <v>137971</v>
      </c>
      <c r="J26" s="20">
        <v>37121</v>
      </c>
      <c r="K26" s="20">
        <v>150</v>
      </c>
      <c r="L26" s="20" t="s">
        <v>224</v>
      </c>
      <c r="M26" s="20">
        <v>3572446</v>
      </c>
      <c r="N26" s="43"/>
    </row>
    <row r="27" spans="1:14" x14ac:dyDescent="0.2">
      <c r="A27" s="30">
        <v>94</v>
      </c>
      <c r="B27" s="31" t="s">
        <v>42</v>
      </c>
      <c r="C27" s="32" t="s">
        <v>43</v>
      </c>
      <c r="D27" s="15" t="s">
        <v>223</v>
      </c>
      <c r="E27" s="15" t="s">
        <v>223</v>
      </c>
      <c r="F27" s="15" t="s">
        <v>223</v>
      </c>
      <c r="G27" s="15" t="s">
        <v>223</v>
      </c>
      <c r="H27" s="20" t="s">
        <v>223</v>
      </c>
      <c r="I27" s="20" t="s">
        <v>223</v>
      </c>
      <c r="J27" s="20" t="s">
        <v>223</v>
      </c>
      <c r="K27" s="20" t="s">
        <v>223</v>
      </c>
      <c r="L27" s="20" t="s">
        <v>223</v>
      </c>
      <c r="M27" s="20" t="s">
        <v>223</v>
      </c>
      <c r="N27" s="43"/>
    </row>
    <row r="28" spans="1:14" x14ac:dyDescent="0.2">
      <c r="A28" s="30">
        <v>94</v>
      </c>
      <c r="B28" s="31" t="s">
        <v>44</v>
      </c>
      <c r="C28" s="32" t="s">
        <v>45</v>
      </c>
      <c r="D28" s="15" t="s">
        <v>223</v>
      </c>
      <c r="E28" s="15" t="s">
        <v>223</v>
      </c>
      <c r="F28" s="15" t="s">
        <v>223</v>
      </c>
      <c r="G28" s="15" t="s">
        <v>223</v>
      </c>
      <c r="H28" s="20" t="s">
        <v>223</v>
      </c>
      <c r="I28" s="20" t="s">
        <v>223</v>
      </c>
      <c r="J28" s="20" t="s">
        <v>223</v>
      </c>
      <c r="K28" s="20" t="s">
        <v>223</v>
      </c>
      <c r="L28" s="20" t="s">
        <v>223</v>
      </c>
      <c r="M28" s="20" t="s">
        <v>223</v>
      </c>
      <c r="N28" s="43"/>
    </row>
    <row r="29" spans="1:14" x14ac:dyDescent="0.2">
      <c r="A29" s="30">
        <v>27</v>
      </c>
      <c r="B29" s="31" t="s">
        <v>46</v>
      </c>
      <c r="C29" s="32" t="s">
        <v>47</v>
      </c>
      <c r="D29" s="15">
        <v>1042936</v>
      </c>
      <c r="E29" s="15">
        <v>18348</v>
      </c>
      <c r="F29" s="15">
        <v>25546</v>
      </c>
      <c r="G29" s="15">
        <v>8275</v>
      </c>
      <c r="H29" s="20">
        <v>37075</v>
      </c>
      <c r="I29" s="20">
        <v>70896</v>
      </c>
      <c r="J29" s="20">
        <v>18040</v>
      </c>
      <c r="K29" s="20">
        <v>100</v>
      </c>
      <c r="L29" s="20">
        <v>0</v>
      </c>
      <c r="M29" s="20">
        <v>1150320</v>
      </c>
      <c r="N29" s="43"/>
    </row>
    <row r="30" spans="1:14" x14ac:dyDescent="0.2">
      <c r="A30" s="30">
        <v>53</v>
      </c>
      <c r="B30" s="31" t="s">
        <v>48</v>
      </c>
      <c r="C30" s="32" t="s">
        <v>49</v>
      </c>
      <c r="D30" s="15">
        <v>1355023.84</v>
      </c>
      <c r="E30" s="15">
        <v>1935.02</v>
      </c>
      <c r="F30" s="15">
        <v>840</v>
      </c>
      <c r="G30" s="15">
        <v>5000</v>
      </c>
      <c r="H30" s="20">
        <v>46654.2</v>
      </c>
      <c r="I30" s="20">
        <v>52494.2</v>
      </c>
      <c r="J30" s="20">
        <v>15187.9</v>
      </c>
      <c r="K30" s="20">
        <v>650</v>
      </c>
      <c r="L30" s="20">
        <v>8682.11</v>
      </c>
      <c r="M30" s="20">
        <v>1433973.07</v>
      </c>
      <c r="N30" s="43"/>
    </row>
    <row r="31" spans="1:14" x14ac:dyDescent="0.2">
      <c r="A31" s="30">
        <v>75</v>
      </c>
      <c r="B31" s="31" t="s">
        <v>50</v>
      </c>
      <c r="C31" s="32" t="s">
        <v>51</v>
      </c>
      <c r="D31" s="15">
        <v>204431</v>
      </c>
      <c r="E31" s="15">
        <v>8113</v>
      </c>
      <c r="F31" s="15">
        <v>3455</v>
      </c>
      <c r="G31" s="15" t="s">
        <v>224</v>
      </c>
      <c r="H31" s="20">
        <v>4044</v>
      </c>
      <c r="I31" s="20">
        <v>7499</v>
      </c>
      <c r="J31" s="20">
        <v>4456</v>
      </c>
      <c r="K31" s="20" t="s">
        <v>224</v>
      </c>
      <c r="L31" s="20" t="s">
        <v>224</v>
      </c>
      <c r="M31" s="20">
        <v>224499</v>
      </c>
      <c r="N31" s="43"/>
    </row>
    <row r="32" spans="1:14" x14ac:dyDescent="0.2">
      <c r="A32" s="30">
        <v>75</v>
      </c>
      <c r="B32" s="31" t="s">
        <v>52</v>
      </c>
      <c r="C32" s="32" t="s">
        <v>53</v>
      </c>
      <c r="D32" s="15">
        <v>594733</v>
      </c>
      <c r="E32" s="15">
        <v>16103</v>
      </c>
      <c r="F32" s="15">
        <v>14185</v>
      </c>
      <c r="G32" s="15">
        <v>2027</v>
      </c>
      <c r="H32" s="20">
        <v>15498</v>
      </c>
      <c r="I32" s="20">
        <v>31710</v>
      </c>
      <c r="J32" s="20">
        <v>21904</v>
      </c>
      <c r="K32" s="20">
        <v>250</v>
      </c>
      <c r="L32" s="20">
        <v>0</v>
      </c>
      <c r="M32" s="20">
        <v>664670</v>
      </c>
      <c r="N32" s="43"/>
    </row>
    <row r="33" spans="1:14" x14ac:dyDescent="0.2">
      <c r="A33" s="30">
        <v>27</v>
      </c>
      <c r="B33" s="31" t="s">
        <v>54</v>
      </c>
      <c r="C33" s="32" t="s">
        <v>55</v>
      </c>
      <c r="D33" s="15">
        <v>1022833.64</v>
      </c>
      <c r="E33" s="15">
        <v>18110</v>
      </c>
      <c r="F33" s="15">
        <v>35342</v>
      </c>
      <c r="G33" s="15">
        <v>8659.14</v>
      </c>
      <c r="H33" s="20">
        <v>10776</v>
      </c>
      <c r="I33" s="20">
        <v>54776.54</v>
      </c>
      <c r="J33" s="20">
        <v>13166</v>
      </c>
      <c r="K33" s="20">
        <v>800</v>
      </c>
      <c r="L33" s="20">
        <v>0</v>
      </c>
      <c r="M33" s="20">
        <v>1109686.6399999999</v>
      </c>
      <c r="N33" s="43"/>
    </row>
    <row r="34" spans="1:14" x14ac:dyDescent="0.2">
      <c r="A34" s="30">
        <v>84</v>
      </c>
      <c r="B34" s="31" t="s">
        <v>56</v>
      </c>
      <c r="C34" s="32" t="s">
        <v>57</v>
      </c>
      <c r="D34" s="15">
        <v>1418905.28</v>
      </c>
      <c r="E34" s="15">
        <v>2706.34</v>
      </c>
      <c r="F34" s="15">
        <v>31687.1</v>
      </c>
      <c r="G34" s="15">
        <v>2767.7</v>
      </c>
      <c r="H34" s="20">
        <v>20565.77</v>
      </c>
      <c r="I34" s="20">
        <v>55020.57</v>
      </c>
      <c r="J34" s="20">
        <v>37160.589999999997</v>
      </c>
      <c r="K34" s="20">
        <v>200</v>
      </c>
      <c r="L34" s="20" t="s">
        <v>224</v>
      </c>
      <c r="M34" s="20">
        <v>1513992.78</v>
      </c>
      <c r="N34" s="43"/>
    </row>
    <row r="35" spans="1:14" x14ac:dyDescent="0.2">
      <c r="A35" s="30">
        <v>28</v>
      </c>
      <c r="B35" s="31" t="s">
        <v>58</v>
      </c>
      <c r="C35" s="32" t="s">
        <v>59</v>
      </c>
      <c r="D35" s="15">
        <v>0</v>
      </c>
      <c r="E35" s="15">
        <v>0</v>
      </c>
      <c r="F35" s="15">
        <v>0</v>
      </c>
      <c r="G35" s="15">
        <v>0</v>
      </c>
      <c r="H35" s="20">
        <v>0</v>
      </c>
      <c r="I35" s="20">
        <v>0</v>
      </c>
      <c r="J35" s="20">
        <v>0</v>
      </c>
      <c r="K35" s="20">
        <v>0</v>
      </c>
      <c r="L35" s="20">
        <v>0</v>
      </c>
      <c r="M35" s="20">
        <v>0</v>
      </c>
      <c r="N35" s="43"/>
    </row>
    <row r="36" spans="1:14" x14ac:dyDescent="0.2">
      <c r="A36" s="30">
        <v>24</v>
      </c>
      <c r="B36" s="31" t="s">
        <v>60</v>
      </c>
      <c r="C36" s="32" t="s">
        <v>61</v>
      </c>
      <c r="D36" s="15">
        <v>413507.62</v>
      </c>
      <c r="E36" s="15">
        <v>26573.69</v>
      </c>
      <c r="F36" s="15">
        <v>6178.89</v>
      </c>
      <c r="G36" s="15">
        <v>8211.64</v>
      </c>
      <c r="H36" s="20">
        <v>9522.49</v>
      </c>
      <c r="I36" s="20">
        <v>23913.02</v>
      </c>
      <c r="J36" s="20">
        <v>10017.18</v>
      </c>
      <c r="K36" s="20">
        <v>250</v>
      </c>
      <c r="L36" s="20">
        <v>0</v>
      </c>
      <c r="M36" s="20">
        <v>474261.51</v>
      </c>
      <c r="N36" s="43"/>
    </row>
    <row r="37" spans="1:14" x14ac:dyDescent="0.2">
      <c r="A37" s="30">
        <v>53</v>
      </c>
      <c r="B37" s="31" t="s">
        <v>62</v>
      </c>
      <c r="C37" s="32" t="s">
        <v>63</v>
      </c>
      <c r="D37" s="15" t="s">
        <v>223</v>
      </c>
      <c r="E37" s="15" t="s">
        <v>223</v>
      </c>
      <c r="F37" s="15" t="s">
        <v>223</v>
      </c>
      <c r="G37" s="15" t="s">
        <v>223</v>
      </c>
      <c r="H37" s="20" t="s">
        <v>223</v>
      </c>
      <c r="I37" s="20" t="s">
        <v>223</v>
      </c>
      <c r="J37" s="20" t="s">
        <v>223</v>
      </c>
      <c r="K37" s="20" t="s">
        <v>223</v>
      </c>
      <c r="L37" s="20" t="s">
        <v>223</v>
      </c>
      <c r="M37" s="20" t="s">
        <v>223</v>
      </c>
      <c r="N37" s="43"/>
    </row>
    <row r="38" spans="1:14" x14ac:dyDescent="0.2">
      <c r="A38" s="30">
        <v>76</v>
      </c>
      <c r="B38" s="31" t="s">
        <v>64</v>
      </c>
      <c r="C38" s="32" t="s">
        <v>65</v>
      </c>
      <c r="D38" s="15">
        <v>3947401</v>
      </c>
      <c r="E38" s="15">
        <v>94487</v>
      </c>
      <c r="F38" s="15">
        <v>94483</v>
      </c>
      <c r="G38" s="15">
        <v>42570</v>
      </c>
      <c r="H38" s="20">
        <v>105222</v>
      </c>
      <c r="I38" s="20">
        <v>242276</v>
      </c>
      <c r="J38" s="20">
        <v>73171</v>
      </c>
      <c r="K38" s="20">
        <v>2600</v>
      </c>
      <c r="L38" s="20">
        <v>58331</v>
      </c>
      <c r="M38" s="20">
        <v>4418266</v>
      </c>
      <c r="N38" s="43"/>
    </row>
    <row r="39" spans="1:14" x14ac:dyDescent="0.2">
      <c r="A39" s="30">
        <v>76</v>
      </c>
      <c r="B39" s="31" t="s">
        <v>66</v>
      </c>
      <c r="C39" s="32" t="s">
        <v>67</v>
      </c>
      <c r="D39" s="15">
        <v>3993302</v>
      </c>
      <c r="E39" s="15">
        <v>55404</v>
      </c>
      <c r="F39" s="15">
        <v>47453</v>
      </c>
      <c r="G39" s="15">
        <v>10706</v>
      </c>
      <c r="H39" s="20">
        <v>21550</v>
      </c>
      <c r="I39" s="20">
        <v>79709</v>
      </c>
      <c r="J39" s="20">
        <v>56138</v>
      </c>
      <c r="K39" s="20">
        <v>900</v>
      </c>
      <c r="L39" s="20" t="s">
        <v>224</v>
      </c>
      <c r="M39" s="20">
        <v>4185453</v>
      </c>
      <c r="N39" s="43"/>
    </row>
    <row r="40" spans="1:14" x14ac:dyDescent="0.2">
      <c r="A40" s="30">
        <v>76</v>
      </c>
      <c r="B40" s="31" t="s">
        <v>68</v>
      </c>
      <c r="C40" s="32" t="s">
        <v>69</v>
      </c>
      <c r="D40" s="15">
        <v>515431</v>
      </c>
      <c r="E40" s="15">
        <v>7179</v>
      </c>
      <c r="F40" s="15">
        <v>17933</v>
      </c>
      <c r="G40" s="15">
        <v>5055</v>
      </c>
      <c r="H40" s="20">
        <v>12839</v>
      </c>
      <c r="I40" s="20">
        <v>35828</v>
      </c>
      <c r="J40" s="20">
        <v>10719</v>
      </c>
      <c r="K40" s="20">
        <v>50</v>
      </c>
      <c r="L40" s="20">
        <v>0</v>
      </c>
      <c r="M40" s="20">
        <v>569207</v>
      </c>
      <c r="N40" s="43"/>
    </row>
    <row r="41" spans="1:14" x14ac:dyDescent="0.2">
      <c r="A41" s="30">
        <v>75</v>
      </c>
      <c r="B41" s="31" t="s">
        <v>70</v>
      </c>
      <c r="C41" s="32" t="s">
        <v>71</v>
      </c>
      <c r="D41" s="15">
        <v>6327591</v>
      </c>
      <c r="E41" s="15">
        <v>43478</v>
      </c>
      <c r="F41" s="15">
        <v>17156.32</v>
      </c>
      <c r="G41" s="15">
        <v>17368</v>
      </c>
      <c r="H41" s="20">
        <v>59155.6</v>
      </c>
      <c r="I41" s="20">
        <v>93680.04</v>
      </c>
      <c r="J41" s="20">
        <v>88011.51</v>
      </c>
      <c r="K41" s="20">
        <v>1025</v>
      </c>
      <c r="L41" s="20">
        <v>5673.07</v>
      </c>
      <c r="M41" s="20">
        <v>6559458</v>
      </c>
      <c r="N41" s="43"/>
    </row>
    <row r="42" spans="1:14" x14ac:dyDescent="0.2">
      <c r="A42" s="30">
        <v>76</v>
      </c>
      <c r="B42" s="31" t="s">
        <v>72</v>
      </c>
      <c r="C42" s="32" t="s">
        <v>73</v>
      </c>
      <c r="D42" s="15">
        <v>4277231</v>
      </c>
      <c r="E42" s="15">
        <v>68904</v>
      </c>
      <c r="F42" s="15">
        <v>114878</v>
      </c>
      <c r="G42" s="15">
        <v>20777</v>
      </c>
      <c r="H42" s="20">
        <v>21115</v>
      </c>
      <c r="I42" s="20">
        <v>156770</v>
      </c>
      <c r="J42" s="20">
        <v>21717</v>
      </c>
      <c r="K42" s="20">
        <v>198</v>
      </c>
      <c r="L42" s="20" t="s">
        <v>224</v>
      </c>
      <c r="M42" s="20">
        <v>4524820</v>
      </c>
      <c r="N42" s="43"/>
    </row>
    <row r="43" spans="1:14" x14ac:dyDescent="0.2">
      <c r="A43" s="30">
        <v>53</v>
      </c>
      <c r="B43" s="31" t="s">
        <v>74</v>
      </c>
      <c r="C43" s="32" t="s">
        <v>75</v>
      </c>
      <c r="D43" s="15">
        <v>1714836</v>
      </c>
      <c r="E43" s="15">
        <v>7427</v>
      </c>
      <c r="F43" s="15">
        <v>1908</v>
      </c>
      <c r="G43" s="15">
        <v>25519</v>
      </c>
      <c r="H43" s="20">
        <v>64925</v>
      </c>
      <c r="I43" s="20">
        <v>92402</v>
      </c>
      <c r="J43" s="20">
        <v>68373</v>
      </c>
      <c r="K43" s="20">
        <v>950</v>
      </c>
      <c r="L43" s="20">
        <v>72027</v>
      </c>
      <c r="M43" s="20">
        <v>1956015</v>
      </c>
      <c r="N43" s="43"/>
    </row>
    <row r="44" spans="1:14" x14ac:dyDescent="0.2">
      <c r="A44" s="30">
        <v>24</v>
      </c>
      <c r="B44" s="31" t="s">
        <v>76</v>
      </c>
      <c r="C44" s="32" t="s">
        <v>77</v>
      </c>
      <c r="D44" s="15">
        <v>422519</v>
      </c>
      <c r="E44" s="15">
        <v>7069</v>
      </c>
      <c r="F44" s="15">
        <v>9365</v>
      </c>
      <c r="G44" s="15">
        <v>5000</v>
      </c>
      <c r="H44" s="20">
        <v>11579</v>
      </c>
      <c r="I44" s="20">
        <v>24119</v>
      </c>
      <c r="J44" s="20">
        <v>14032</v>
      </c>
      <c r="K44" s="20">
        <v>150</v>
      </c>
      <c r="L44" s="20">
        <v>0</v>
      </c>
      <c r="M44" s="20">
        <v>469714</v>
      </c>
      <c r="N44" s="43"/>
    </row>
    <row r="45" spans="1:14" x14ac:dyDescent="0.2">
      <c r="A45" s="30">
        <v>24</v>
      </c>
      <c r="B45" s="31" t="s">
        <v>78</v>
      </c>
      <c r="C45" s="32" t="s">
        <v>79</v>
      </c>
      <c r="D45" s="15">
        <v>1221907</v>
      </c>
      <c r="E45" s="15">
        <v>8533</v>
      </c>
      <c r="F45" s="15">
        <v>22379</v>
      </c>
      <c r="G45" s="15">
        <v>0</v>
      </c>
      <c r="H45" s="20">
        <v>14714</v>
      </c>
      <c r="I45" s="20">
        <v>37093</v>
      </c>
      <c r="J45" s="20">
        <v>12622</v>
      </c>
      <c r="K45" s="20">
        <v>600</v>
      </c>
      <c r="L45" s="20" t="s">
        <v>224</v>
      </c>
      <c r="M45" s="20">
        <v>1280755</v>
      </c>
      <c r="N45" s="43"/>
    </row>
    <row r="46" spans="1:14" x14ac:dyDescent="0.2">
      <c r="A46" s="30">
        <v>84</v>
      </c>
      <c r="B46" s="31" t="s">
        <v>80</v>
      </c>
      <c r="C46" s="32" t="s">
        <v>81</v>
      </c>
      <c r="D46" s="15" t="s">
        <v>224</v>
      </c>
      <c r="E46" s="15">
        <v>48639</v>
      </c>
      <c r="F46" s="15">
        <v>72520</v>
      </c>
      <c r="G46" s="15">
        <v>20401</v>
      </c>
      <c r="H46" s="20">
        <v>71604</v>
      </c>
      <c r="I46" s="20">
        <v>164525</v>
      </c>
      <c r="J46" s="20">
        <v>104557</v>
      </c>
      <c r="K46" s="20">
        <v>2594</v>
      </c>
      <c r="L46" s="20">
        <v>0</v>
      </c>
      <c r="M46" s="20" t="s">
        <v>224</v>
      </c>
      <c r="N46" s="43"/>
    </row>
    <row r="47" spans="1:14" x14ac:dyDescent="0.2">
      <c r="A47" s="30">
        <v>27</v>
      </c>
      <c r="B47" s="31" t="s">
        <v>82</v>
      </c>
      <c r="C47" s="32" t="s">
        <v>83</v>
      </c>
      <c r="D47" s="15">
        <v>311103</v>
      </c>
      <c r="E47" s="15">
        <v>8579</v>
      </c>
      <c r="F47" s="15">
        <v>8278</v>
      </c>
      <c r="G47" s="15">
        <v>10566</v>
      </c>
      <c r="H47" s="20">
        <v>31187</v>
      </c>
      <c r="I47" s="20">
        <v>50031</v>
      </c>
      <c r="J47" s="20">
        <v>13160</v>
      </c>
      <c r="K47" s="20">
        <v>250</v>
      </c>
      <c r="L47" s="20">
        <v>0</v>
      </c>
      <c r="M47" s="20">
        <v>383123</v>
      </c>
      <c r="N47" s="43"/>
    </row>
    <row r="48" spans="1:14" x14ac:dyDescent="0.2">
      <c r="A48" s="30">
        <v>75</v>
      </c>
      <c r="B48" s="31" t="s">
        <v>84</v>
      </c>
      <c r="C48" s="32" t="s">
        <v>85</v>
      </c>
      <c r="D48" s="15">
        <v>655119</v>
      </c>
      <c r="E48" s="15">
        <v>14001</v>
      </c>
      <c r="F48" s="15">
        <v>19789</v>
      </c>
      <c r="G48" s="15">
        <v>13238</v>
      </c>
      <c r="H48" s="20">
        <v>12996</v>
      </c>
      <c r="I48" s="20">
        <v>46024</v>
      </c>
      <c r="J48" s="20">
        <v>18573</v>
      </c>
      <c r="K48" s="20">
        <v>100</v>
      </c>
      <c r="L48" s="20">
        <v>0</v>
      </c>
      <c r="M48" s="20">
        <v>733817</v>
      </c>
      <c r="N48" s="43"/>
    </row>
    <row r="49" spans="1:14" x14ac:dyDescent="0.2">
      <c r="A49" s="30">
        <v>24</v>
      </c>
      <c r="B49" s="31" t="s">
        <v>86</v>
      </c>
      <c r="C49" s="32" t="s">
        <v>87</v>
      </c>
      <c r="D49" s="15">
        <v>669594</v>
      </c>
      <c r="E49" s="15">
        <v>8098</v>
      </c>
      <c r="F49" s="15">
        <v>14748</v>
      </c>
      <c r="G49" s="15">
        <v>7304</v>
      </c>
      <c r="H49" s="20">
        <v>25649</v>
      </c>
      <c r="I49" s="20">
        <v>47701</v>
      </c>
      <c r="J49" s="20">
        <v>18970</v>
      </c>
      <c r="K49" s="20">
        <v>450</v>
      </c>
      <c r="L49" s="20">
        <v>914</v>
      </c>
      <c r="M49" s="20">
        <v>745727</v>
      </c>
      <c r="N49" s="43"/>
    </row>
    <row r="50" spans="1:14" x14ac:dyDescent="0.2">
      <c r="A50" s="30">
        <v>84</v>
      </c>
      <c r="B50" s="31" t="s">
        <v>88</v>
      </c>
      <c r="C50" s="32" t="s">
        <v>89</v>
      </c>
      <c r="D50" s="15">
        <v>1591272.72</v>
      </c>
      <c r="E50" s="15">
        <v>26823.74</v>
      </c>
      <c r="F50" s="15">
        <v>18416.53</v>
      </c>
      <c r="G50" s="15">
        <v>16239.64</v>
      </c>
      <c r="H50" s="20">
        <v>59596.56</v>
      </c>
      <c r="I50" s="20">
        <v>94252.73</v>
      </c>
      <c r="J50" s="20">
        <v>48169.18</v>
      </c>
      <c r="K50" s="20">
        <v>450</v>
      </c>
      <c r="L50" s="20" t="s">
        <v>224</v>
      </c>
      <c r="M50" s="20">
        <v>1760968.37</v>
      </c>
      <c r="N50" s="43"/>
    </row>
    <row r="51" spans="1:14" x14ac:dyDescent="0.2">
      <c r="A51" s="30">
        <v>84</v>
      </c>
      <c r="B51" s="31" t="s">
        <v>90</v>
      </c>
      <c r="C51" s="32" t="s">
        <v>91</v>
      </c>
      <c r="D51" s="15" t="s">
        <v>224</v>
      </c>
      <c r="E51" s="15" t="s">
        <v>224</v>
      </c>
      <c r="F51" s="15" t="s">
        <v>224</v>
      </c>
      <c r="G51" s="15" t="s">
        <v>224</v>
      </c>
      <c r="H51" s="20" t="s">
        <v>224</v>
      </c>
      <c r="I51" s="20" t="s">
        <v>224</v>
      </c>
      <c r="J51" s="20" t="s">
        <v>224</v>
      </c>
      <c r="K51" s="20">
        <v>150</v>
      </c>
      <c r="L51" s="20">
        <v>0</v>
      </c>
      <c r="M51" s="20">
        <v>580289</v>
      </c>
      <c r="N51" s="43"/>
    </row>
    <row r="52" spans="1:14" x14ac:dyDescent="0.2">
      <c r="A52" s="30">
        <v>52</v>
      </c>
      <c r="B52" s="31" t="s">
        <v>92</v>
      </c>
      <c r="C52" s="32" t="s">
        <v>93</v>
      </c>
      <c r="D52" s="15">
        <v>2451478</v>
      </c>
      <c r="E52" s="15">
        <v>54431</v>
      </c>
      <c r="F52" s="15">
        <v>25972</v>
      </c>
      <c r="G52" s="15">
        <v>24890</v>
      </c>
      <c r="H52" s="20">
        <v>66069</v>
      </c>
      <c r="I52" s="20">
        <v>116931</v>
      </c>
      <c r="J52" s="20">
        <v>73525</v>
      </c>
      <c r="K52" s="20">
        <v>1650</v>
      </c>
      <c r="L52" s="20">
        <v>0</v>
      </c>
      <c r="M52" s="20">
        <v>2698015</v>
      </c>
      <c r="N52" s="43"/>
    </row>
    <row r="53" spans="1:14" x14ac:dyDescent="0.2">
      <c r="A53" s="30">
        <v>24</v>
      </c>
      <c r="B53" s="31" t="s">
        <v>94</v>
      </c>
      <c r="C53" s="32" t="s">
        <v>95</v>
      </c>
      <c r="D53" s="15">
        <v>384854</v>
      </c>
      <c r="E53" s="15">
        <v>29618</v>
      </c>
      <c r="F53" s="15">
        <v>11773</v>
      </c>
      <c r="G53" s="15">
        <v>26888</v>
      </c>
      <c r="H53" s="20">
        <v>0</v>
      </c>
      <c r="I53" s="20">
        <v>38660</v>
      </c>
      <c r="J53" s="20">
        <v>28264</v>
      </c>
      <c r="K53" s="20">
        <v>350</v>
      </c>
      <c r="L53" s="20">
        <v>0</v>
      </c>
      <c r="M53" s="20">
        <v>481746</v>
      </c>
      <c r="N53" s="43"/>
    </row>
    <row r="54" spans="1:14" x14ac:dyDescent="0.2">
      <c r="A54" s="30">
        <v>76</v>
      </c>
      <c r="B54" s="31" t="s">
        <v>96</v>
      </c>
      <c r="C54" s="32" t="s">
        <v>97</v>
      </c>
      <c r="D54" s="15">
        <v>651292</v>
      </c>
      <c r="E54" s="15">
        <v>22254</v>
      </c>
      <c r="F54" s="15">
        <v>3740</v>
      </c>
      <c r="G54" s="15">
        <v>7845</v>
      </c>
      <c r="H54" s="20">
        <v>17519</v>
      </c>
      <c r="I54" s="20">
        <v>33104</v>
      </c>
      <c r="J54" s="20">
        <v>14825</v>
      </c>
      <c r="K54" s="20">
        <v>450</v>
      </c>
      <c r="L54" s="20" t="s">
        <v>224</v>
      </c>
      <c r="M54" s="20" t="s">
        <v>224</v>
      </c>
      <c r="N54" s="43"/>
    </row>
    <row r="55" spans="1:14" x14ac:dyDescent="0.2">
      <c r="A55" s="30">
        <v>75</v>
      </c>
      <c r="B55" s="31" t="s">
        <v>98</v>
      </c>
      <c r="C55" s="32" t="s">
        <v>99</v>
      </c>
      <c r="D55" s="15">
        <v>591407.35999999999</v>
      </c>
      <c r="E55" s="15">
        <v>10230.51</v>
      </c>
      <c r="F55" s="15">
        <v>12529.78</v>
      </c>
      <c r="G55" s="15">
        <v>4662.08</v>
      </c>
      <c r="H55" s="20">
        <v>16152.84</v>
      </c>
      <c r="I55" s="20">
        <v>33344.699999999997</v>
      </c>
      <c r="J55" s="20">
        <v>18997.169999999998</v>
      </c>
      <c r="K55" s="20">
        <v>205.18</v>
      </c>
      <c r="L55" s="20">
        <v>0</v>
      </c>
      <c r="M55" s="20">
        <v>640189.93000000005</v>
      </c>
      <c r="N55" s="43"/>
    </row>
    <row r="56" spans="1:14" x14ac:dyDescent="0.2">
      <c r="A56" s="30">
        <v>76</v>
      </c>
      <c r="B56" s="31" t="s">
        <v>100</v>
      </c>
      <c r="C56" s="32" t="s">
        <v>101</v>
      </c>
      <c r="D56" s="15" t="s">
        <v>224</v>
      </c>
      <c r="E56" s="15" t="s">
        <v>224</v>
      </c>
      <c r="F56" s="15" t="s">
        <v>224</v>
      </c>
      <c r="G56" s="15" t="s">
        <v>224</v>
      </c>
      <c r="H56" s="20" t="s">
        <v>224</v>
      </c>
      <c r="I56" s="20" t="s">
        <v>224</v>
      </c>
      <c r="J56" s="20" t="s">
        <v>224</v>
      </c>
      <c r="K56" s="20" t="s">
        <v>224</v>
      </c>
      <c r="L56" s="20" t="s">
        <v>224</v>
      </c>
      <c r="M56" s="20">
        <v>332079</v>
      </c>
      <c r="N56" s="43"/>
    </row>
    <row r="57" spans="1:14" x14ac:dyDescent="0.2">
      <c r="A57" s="30">
        <v>52</v>
      </c>
      <c r="B57" s="31" t="s">
        <v>102</v>
      </c>
      <c r="C57" s="32" t="s">
        <v>103</v>
      </c>
      <c r="D57" s="15">
        <v>1726408</v>
      </c>
      <c r="E57" s="15">
        <v>7788</v>
      </c>
      <c r="F57" s="15">
        <v>10409</v>
      </c>
      <c r="G57" s="15">
        <v>1109</v>
      </c>
      <c r="H57" s="20">
        <v>62082</v>
      </c>
      <c r="I57" s="20">
        <v>73600</v>
      </c>
      <c r="J57" s="20">
        <v>56705</v>
      </c>
      <c r="K57" s="20">
        <v>950</v>
      </c>
      <c r="L57" s="20">
        <v>0</v>
      </c>
      <c r="M57" s="20">
        <v>1865451</v>
      </c>
      <c r="N57" s="43"/>
    </row>
    <row r="58" spans="1:14" x14ac:dyDescent="0.2">
      <c r="A58" s="30">
        <v>28</v>
      </c>
      <c r="B58" s="31" t="s">
        <v>104</v>
      </c>
      <c r="C58" s="32" t="s">
        <v>105</v>
      </c>
      <c r="D58" s="15">
        <v>1205177.3400000001</v>
      </c>
      <c r="E58" s="15">
        <v>4147.55</v>
      </c>
      <c r="F58" s="15">
        <v>9192.82</v>
      </c>
      <c r="G58" s="15">
        <v>13217.53</v>
      </c>
      <c r="H58" s="20">
        <v>4880.9799999999996</v>
      </c>
      <c r="I58" s="20">
        <v>27291.33</v>
      </c>
      <c r="J58" s="20">
        <v>16345.03</v>
      </c>
      <c r="K58" s="20">
        <v>468.45</v>
      </c>
      <c r="L58" s="20">
        <v>5198</v>
      </c>
      <c r="M58" s="20">
        <v>1258627.7</v>
      </c>
      <c r="N58" s="43"/>
    </row>
    <row r="59" spans="1:14" x14ac:dyDescent="0.2">
      <c r="A59" s="30">
        <v>44</v>
      </c>
      <c r="B59" s="31" t="s">
        <v>106</v>
      </c>
      <c r="C59" s="32" t="s">
        <v>107</v>
      </c>
      <c r="D59" s="15">
        <v>1142758</v>
      </c>
      <c r="E59" s="15">
        <v>15458</v>
      </c>
      <c r="F59" s="15">
        <v>15741</v>
      </c>
      <c r="G59" s="15">
        <v>4954</v>
      </c>
      <c r="H59" s="20">
        <v>12510</v>
      </c>
      <c r="I59" s="20">
        <v>33205</v>
      </c>
      <c r="J59" s="20">
        <v>20180</v>
      </c>
      <c r="K59" s="20">
        <v>600</v>
      </c>
      <c r="L59" s="20" t="s">
        <v>224</v>
      </c>
      <c r="M59" s="20">
        <v>1212203</v>
      </c>
      <c r="N59" s="43"/>
    </row>
    <row r="60" spans="1:14" x14ac:dyDescent="0.2">
      <c r="A60" s="30">
        <v>44</v>
      </c>
      <c r="B60" s="31" t="s">
        <v>108</v>
      </c>
      <c r="C60" s="32" t="s">
        <v>109</v>
      </c>
      <c r="D60" s="15">
        <v>356012</v>
      </c>
      <c r="E60" s="15">
        <v>2386</v>
      </c>
      <c r="F60" s="15">
        <v>11231</v>
      </c>
      <c r="G60" s="15">
        <v>0</v>
      </c>
      <c r="H60" s="20">
        <v>7461</v>
      </c>
      <c r="I60" s="20">
        <v>18692</v>
      </c>
      <c r="J60" s="20">
        <v>8384</v>
      </c>
      <c r="K60" s="20">
        <v>285</v>
      </c>
      <c r="L60" s="20">
        <v>0</v>
      </c>
      <c r="M60" s="20">
        <v>385759</v>
      </c>
      <c r="N60" s="43"/>
    </row>
    <row r="61" spans="1:14" x14ac:dyDescent="0.2">
      <c r="A61" s="30">
        <v>52</v>
      </c>
      <c r="B61" s="31" t="s">
        <v>110</v>
      </c>
      <c r="C61" s="32" t="s">
        <v>111</v>
      </c>
      <c r="D61" s="15">
        <v>324226.94</v>
      </c>
      <c r="E61" s="15">
        <v>24401.07</v>
      </c>
      <c r="F61" s="15">
        <v>13553.61</v>
      </c>
      <c r="G61" s="15">
        <v>35218.160000000003</v>
      </c>
      <c r="H61" s="20">
        <v>4716.3599999999997</v>
      </c>
      <c r="I61" s="20">
        <v>53488.13</v>
      </c>
      <c r="J61" s="20">
        <v>42744.33</v>
      </c>
      <c r="K61" s="20">
        <v>1570.08</v>
      </c>
      <c r="L61" s="20">
        <v>0</v>
      </c>
      <c r="M61" s="20">
        <v>446430.55</v>
      </c>
      <c r="N61" s="43"/>
    </row>
    <row r="62" spans="1:14" x14ac:dyDescent="0.2">
      <c r="A62" s="30">
        <v>44</v>
      </c>
      <c r="B62" s="31" t="s">
        <v>112</v>
      </c>
      <c r="C62" s="32" t="s">
        <v>113</v>
      </c>
      <c r="D62" s="15">
        <v>2045783</v>
      </c>
      <c r="E62" s="15">
        <v>58434</v>
      </c>
      <c r="F62" s="15">
        <v>13961</v>
      </c>
      <c r="G62" s="15">
        <v>16608</v>
      </c>
      <c r="H62" s="20">
        <v>17414</v>
      </c>
      <c r="I62" s="20">
        <v>47982</v>
      </c>
      <c r="J62" s="20">
        <v>44685</v>
      </c>
      <c r="K62" s="20">
        <v>850</v>
      </c>
      <c r="L62" s="20" t="s">
        <v>224</v>
      </c>
      <c r="M62" s="20">
        <v>2197734</v>
      </c>
      <c r="N62" s="43"/>
    </row>
    <row r="63" spans="1:14" x14ac:dyDescent="0.2">
      <c r="A63" s="30">
        <v>44</v>
      </c>
      <c r="B63" s="31" t="s">
        <v>114</v>
      </c>
      <c r="C63" s="32" t="s">
        <v>115</v>
      </c>
      <c r="D63" s="15">
        <v>264854</v>
      </c>
      <c r="E63" s="15">
        <v>559</v>
      </c>
      <c r="F63" s="15">
        <v>5244</v>
      </c>
      <c r="G63" s="15">
        <v>0</v>
      </c>
      <c r="H63" s="20">
        <v>7254</v>
      </c>
      <c r="I63" s="20" t="s">
        <v>224</v>
      </c>
      <c r="J63" s="20">
        <v>5192</v>
      </c>
      <c r="K63" s="20">
        <v>50</v>
      </c>
      <c r="L63" s="20">
        <v>0</v>
      </c>
      <c r="M63" s="20" t="s">
        <v>224</v>
      </c>
      <c r="N63" s="43"/>
    </row>
    <row r="64" spans="1:14" x14ac:dyDescent="0.2">
      <c r="A64" s="30">
        <v>53</v>
      </c>
      <c r="B64" s="31" t="s">
        <v>116</v>
      </c>
      <c r="C64" s="32" t="s">
        <v>117</v>
      </c>
      <c r="D64" s="15">
        <v>1193971</v>
      </c>
      <c r="E64" s="15">
        <v>46209</v>
      </c>
      <c r="F64" s="15">
        <v>27890</v>
      </c>
      <c r="G64" s="15">
        <v>8383</v>
      </c>
      <c r="H64" s="20">
        <v>37036</v>
      </c>
      <c r="I64" s="20">
        <v>73308</v>
      </c>
      <c r="J64" s="20">
        <v>20888</v>
      </c>
      <c r="K64" s="20">
        <v>750</v>
      </c>
      <c r="L64" s="20">
        <v>0</v>
      </c>
      <c r="M64" s="20">
        <v>1335126</v>
      </c>
      <c r="N64" s="43"/>
    </row>
    <row r="65" spans="1:14" x14ac:dyDescent="0.2">
      <c r="A65" s="30">
        <v>44</v>
      </c>
      <c r="B65" s="31" t="s">
        <v>118</v>
      </c>
      <c r="C65" s="32" t="s">
        <v>119</v>
      </c>
      <c r="D65" s="15">
        <v>1066328</v>
      </c>
      <c r="E65" s="15">
        <v>22921</v>
      </c>
      <c r="F65" s="15">
        <v>29272</v>
      </c>
      <c r="G65" s="15">
        <v>12773</v>
      </c>
      <c r="H65" s="20">
        <v>38034</v>
      </c>
      <c r="I65" s="20">
        <v>80079</v>
      </c>
      <c r="J65" s="20">
        <v>46400</v>
      </c>
      <c r="K65" s="20">
        <v>1000</v>
      </c>
      <c r="L65" s="20" t="s">
        <v>224</v>
      </c>
      <c r="M65" s="20">
        <v>1216727</v>
      </c>
      <c r="N65" s="43"/>
    </row>
    <row r="66" spans="1:14" x14ac:dyDescent="0.2">
      <c r="A66" s="30">
        <v>27</v>
      </c>
      <c r="B66" s="31" t="s">
        <v>120</v>
      </c>
      <c r="C66" s="32" t="s">
        <v>121</v>
      </c>
      <c r="D66" s="15" t="s">
        <v>224</v>
      </c>
      <c r="E66" s="15" t="s">
        <v>224</v>
      </c>
      <c r="F66" s="15" t="s">
        <v>224</v>
      </c>
      <c r="G66" s="15" t="s">
        <v>224</v>
      </c>
      <c r="H66" s="20" t="s">
        <v>224</v>
      </c>
      <c r="I66" s="20" t="s">
        <v>224</v>
      </c>
      <c r="J66" s="20" t="s">
        <v>224</v>
      </c>
      <c r="K66" s="20" t="s">
        <v>224</v>
      </c>
      <c r="L66" s="20" t="s">
        <v>224</v>
      </c>
      <c r="M66" s="20">
        <v>573493</v>
      </c>
      <c r="N66" s="43"/>
    </row>
    <row r="67" spans="1:14" x14ac:dyDescent="0.2">
      <c r="A67" s="30">
        <v>32</v>
      </c>
      <c r="B67" s="31" t="s">
        <v>122</v>
      </c>
      <c r="C67" s="32" t="s">
        <v>123</v>
      </c>
      <c r="D67" s="15">
        <v>6909373</v>
      </c>
      <c r="E67" s="15">
        <v>84423</v>
      </c>
      <c r="F67" s="15">
        <v>160879</v>
      </c>
      <c r="G67" s="15">
        <v>75282</v>
      </c>
      <c r="H67" s="20">
        <v>111704</v>
      </c>
      <c r="I67" s="20">
        <v>347865</v>
      </c>
      <c r="J67" s="20">
        <v>155406</v>
      </c>
      <c r="K67" s="20">
        <v>2840</v>
      </c>
      <c r="L67" s="20">
        <v>2440</v>
      </c>
      <c r="M67" s="20">
        <v>7502348</v>
      </c>
      <c r="N67" s="43"/>
    </row>
    <row r="68" spans="1:14" x14ac:dyDescent="0.2">
      <c r="A68" s="30">
        <v>32</v>
      </c>
      <c r="B68" s="31" t="s">
        <v>124</v>
      </c>
      <c r="C68" s="32" t="s">
        <v>125</v>
      </c>
      <c r="D68" s="15" t="s">
        <v>223</v>
      </c>
      <c r="E68" s="15" t="s">
        <v>223</v>
      </c>
      <c r="F68" s="15" t="s">
        <v>223</v>
      </c>
      <c r="G68" s="15" t="s">
        <v>223</v>
      </c>
      <c r="H68" s="20" t="s">
        <v>223</v>
      </c>
      <c r="I68" s="20" t="s">
        <v>223</v>
      </c>
      <c r="J68" s="20" t="s">
        <v>223</v>
      </c>
      <c r="K68" s="20" t="s">
        <v>223</v>
      </c>
      <c r="L68" s="20" t="s">
        <v>223</v>
      </c>
      <c r="M68" s="20" t="s">
        <v>223</v>
      </c>
      <c r="N68" s="43"/>
    </row>
    <row r="69" spans="1:14" x14ac:dyDescent="0.2">
      <c r="A69" s="30">
        <v>28</v>
      </c>
      <c r="B69" s="31" t="s">
        <v>126</v>
      </c>
      <c r="C69" s="32" t="s">
        <v>127</v>
      </c>
      <c r="D69" s="15">
        <v>509030</v>
      </c>
      <c r="E69" s="15">
        <v>6121</v>
      </c>
      <c r="F69" s="15">
        <v>0</v>
      </c>
      <c r="G69" s="15">
        <v>7599</v>
      </c>
      <c r="H69" s="20">
        <v>14720</v>
      </c>
      <c r="I69" s="20">
        <v>22319</v>
      </c>
      <c r="J69" s="20">
        <v>4561</v>
      </c>
      <c r="K69" s="20">
        <v>350</v>
      </c>
      <c r="L69" s="20">
        <v>0</v>
      </c>
      <c r="M69" s="20">
        <v>542381</v>
      </c>
      <c r="N69" s="43"/>
    </row>
    <row r="70" spans="1:14" x14ac:dyDescent="0.2">
      <c r="A70" s="30">
        <v>32</v>
      </c>
      <c r="B70" s="31" t="s">
        <v>128</v>
      </c>
      <c r="C70" s="32" t="s">
        <v>129</v>
      </c>
      <c r="D70" s="15">
        <v>3412329</v>
      </c>
      <c r="E70" s="15">
        <v>49185</v>
      </c>
      <c r="F70" s="15" t="s">
        <v>224</v>
      </c>
      <c r="G70" s="15" t="s">
        <v>224</v>
      </c>
      <c r="H70" s="20" t="s">
        <v>224</v>
      </c>
      <c r="I70" s="20">
        <v>129394</v>
      </c>
      <c r="J70" s="20">
        <v>88846</v>
      </c>
      <c r="K70" s="20">
        <v>1595</v>
      </c>
      <c r="L70" s="20">
        <v>24813</v>
      </c>
      <c r="M70" s="20">
        <v>3706162</v>
      </c>
      <c r="N70" s="43"/>
    </row>
    <row r="71" spans="1:14" x14ac:dyDescent="0.2">
      <c r="A71" s="30">
        <v>84</v>
      </c>
      <c r="B71" s="31" t="s">
        <v>130</v>
      </c>
      <c r="C71" s="32" t="s">
        <v>131</v>
      </c>
      <c r="D71" s="15">
        <v>1092825</v>
      </c>
      <c r="E71" s="15">
        <v>6242</v>
      </c>
      <c r="F71" s="15">
        <v>13378</v>
      </c>
      <c r="G71" s="15">
        <v>886</v>
      </c>
      <c r="H71" s="20">
        <v>26167</v>
      </c>
      <c r="I71" s="20">
        <v>40430</v>
      </c>
      <c r="J71" s="20">
        <v>29781</v>
      </c>
      <c r="K71" s="20">
        <v>1100</v>
      </c>
      <c r="L71" s="20">
        <v>0</v>
      </c>
      <c r="M71" s="20">
        <v>1170378</v>
      </c>
      <c r="N71" s="43"/>
    </row>
    <row r="72" spans="1:14" x14ac:dyDescent="0.2">
      <c r="A72" s="30">
        <v>75</v>
      </c>
      <c r="B72" s="31" t="s">
        <v>132</v>
      </c>
      <c r="C72" s="32" t="s">
        <v>133</v>
      </c>
      <c r="D72" s="15" t="s">
        <v>224</v>
      </c>
      <c r="E72" s="15">
        <v>48443</v>
      </c>
      <c r="F72" s="15">
        <v>25324</v>
      </c>
      <c r="G72" s="15">
        <v>16051</v>
      </c>
      <c r="H72" s="20">
        <v>34887</v>
      </c>
      <c r="I72" s="20">
        <v>76262</v>
      </c>
      <c r="J72" s="20">
        <v>28302</v>
      </c>
      <c r="K72" s="20">
        <v>50</v>
      </c>
      <c r="L72" s="20" t="s">
        <v>224</v>
      </c>
      <c r="M72" s="20">
        <v>153057</v>
      </c>
      <c r="N72" s="43"/>
    </row>
    <row r="73" spans="1:14" x14ac:dyDescent="0.2">
      <c r="A73" s="30">
        <v>76</v>
      </c>
      <c r="B73" s="31" t="s">
        <v>134</v>
      </c>
      <c r="C73" s="32" t="s">
        <v>135</v>
      </c>
      <c r="D73" s="15">
        <v>611083</v>
      </c>
      <c r="E73" s="15">
        <v>5886</v>
      </c>
      <c r="F73" s="15">
        <v>3037</v>
      </c>
      <c r="G73" s="15">
        <v>7196</v>
      </c>
      <c r="H73" s="20">
        <v>8391</v>
      </c>
      <c r="I73" s="20">
        <v>18624</v>
      </c>
      <c r="J73" s="20">
        <v>4747</v>
      </c>
      <c r="K73" s="20">
        <v>350</v>
      </c>
      <c r="L73" s="20">
        <v>0</v>
      </c>
      <c r="M73" s="20">
        <v>640690</v>
      </c>
      <c r="N73" s="43"/>
    </row>
    <row r="74" spans="1:14" x14ac:dyDescent="0.2">
      <c r="A74" s="30">
        <v>76</v>
      </c>
      <c r="B74" s="31" t="s">
        <v>136</v>
      </c>
      <c r="C74" s="32" t="s">
        <v>137</v>
      </c>
      <c r="D74" s="15">
        <v>1316836</v>
      </c>
      <c r="E74" s="15">
        <v>9773</v>
      </c>
      <c r="F74" s="15">
        <v>4060</v>
      </c>
      <c r="G74" s="15">
        <v>9529</v>
      </c>
      <c r="H74" s="20">
        <v>11018</v>
      </c>
      <c r="I74" s="20">
        <v>24607</v>
      </c>
      <c r="J74" s="20">
        <v>31017</v>
      </c>
      <c r="K74" s="20">
        <v>250</v>
      </c>
      <c r="L74" s="20">
        <v>0</v>
      </c>
      <c r="M74" s="20">
        <v>1382483</v>
      </c>
      <c r="N74" s="43"/>
    </row>
    <row r="75" spans="1:14" x14ac:dyDescent="0.2">
      <c r="A75" s="30">
        <v>44</v>
      </c>
      <c r="B75" s="31" t="s">
        <v>138</v>
      </c>
      <c r="C75" s="32" t="s">
        <v>139</v>
      </c>
      <c r="D75" s="15">
        <v>1809646.61</v>
      </c>
      <c r="E75" s="15">
        <v>27513.11</v>
      </c>
      <c r="F75" s="15">
        <v>36092.68</v>
      </c>
      <c r="G75" s="15">
        <v>10147.35</v>
      </c>
      <c r="H75" s="20">
        <v>23003.85</v>
      </c>
      <c r="I75" s="20">
        <v>69243.88</v>
      </c>
      <c r="J75" s="20">
        <v>69719.570000000007</v>
      </c>
      <c r="K75" s="20">
        <v>1250</v>
      </c>
      <c r="L75" s="20" t="s">
        <v>224</v>
      </c>
      <c r="M75" s="20" t="s">
        <v>224</v>
      </c>
      <c r="N75" s="43"/>
    </row>
    <row r="76" spans="1:14" x14ac:dyDescent="0.2">
      <c r="A76" s="30">
        <v>44</v>
      </c>
      <c r="B76" s="31" t="s">
        <v>140</v>
      </c>
      <c r="C76" s="32" t="s">
        <v>141</v>
      </c>
      <c r="D76" s="15">
        <v>1554520</v>
      </c>
      <c r="E76" s="15">
        <v>30711</v>
      </c>
      <c r="F76" s="15">
        <v>36419</v>
      </c>
      <c r="G76" s="15">
        <v>11633</v>
      </c>
      <c r="H76" s="20">
        <v>26409</v>
      </c>
      <c r="I76" s="20">
        <v>74461</v>
      </c>
      <c r="J76" s="20">
        <v>37118</v>
      </c>
      <c r="K76" s="20">
        <v>400</v>
      </c>
      <c r="L76" s="20" t="s">
        <v>224</v>
      </c>
      <c r="M76" s="20">
        <v>1697210</v>
      </c>
      <c r="N76" s="43"/>
    </row>
    <row r="77" spans="1:14" x14ac:dyDescent="0.2">
      <c r="A77" s="30">
        <v>84</v>
      </c>
      <c r="B77" s="31" t="s">
        <v>142</v>
      </c>
      <c r="C77" s="32" t="s">
        <v>143</v>
      </c>
      <c r="D77" s="15">
        <v>2614793</v>
      </c>
      <c r="E77" s="15">
        <v>22384</v>
      </c>
      <c r="F77" s="15">
        <v>22130</v>
      </c>
      <c r="G77" s="15">
        <v>5977</v>
      </c>
      <c r="H77" s="20">
        <v>44896</v>
      </c>
      <c r="I77" s="20">
        <v>65206</v>
      </c>
      <c r="J77" s="20">
        <v>82879</v>
      </c>
      <c r="K77" s="20">
        <v>1100</v>
      </c>
      <c r="L77" s="20">
        <v>0</v>
      </c>
      <c r="M77" s="20">
        <v>2158710</v>
      </c>
      <c r="N77" s="43"/>
    </row>
    <row r="78" spans="1:14" s="37" customFormat="1" x14ac:dyDescent="0.2">
      <c r="A78" s="33">
        <v>84</v>
      </c>
      <c r="B78" s="34" t="s">
        <v>144</v>
      </c>
      <c r="C78" s="35" t="s">
        <v>145</v>
      </c>
      <c r="D78" s="36">
        <v>604560</v>
      </c>
      <c r="E78" s="16">
        <v>978</v>
      </c>
      <c r="F78" s="16">
        <v>12093</v>
      </c>
      <c r="G78" s="16" t="s">
        <v>224</v>
      </c>
      <c r="H78" s="21" t="s">
        <v>224</v>
      </c>
      <c r="I78" s="21">
        <v>4296</v>
      </c>
      <c r="J78" s="21">
        <v>17670</v>
      </c>
      <c r="K78" s="21">
        <v>150</v>
      </c>
      <c r="L78" s="21">
        <v>0</v>
      </c>
      <c r="M78" s="21" t="s">
        <v>224</v>
      </c>
      <c r="N78" s="43"/>
    </row>
    <row r="79" spans="1:14" s="37" customFormat="1" x14ac:dyDescent="0.2">
      <c r="A79" s="33">
        <v>84</v>
      </c>
      <c r="B79" s="34" t="s">
        <v>146</v>
      </c>
      <c r="C79" s="35" t="s">
        <v>147</v>
      </c>
      <c r="D79" s="36">
        <v>2010233</v>
      </c>
      <c r="E79" s="16">
        <v>21406</v>
      </c>
      <c r="F79" s="16">
        <v>10037</v>
      </c>
      <c r="G79" s="16">
        <v>5977</v>
      </c>
      <c r="H79" s="21">
        <v>44896</v>
      </c>
      <c r="I79" s="21">
        <v>60910</v>
      </c>
      <c r="J79" s="21">
        <v>65209</v>
      </c>
      <c r="K79" s="21">
        <v>950</v>
      </c>
      <c r="L79" s="21">
        <v>0</v>
      </c>
      <c r="M79" s="21">
        <v>2158710</v>
      </c>
      <c r="N79" s="43"/>
    </row>
    <row r="80" spans="1:14" x14ac:dyDescent="0.2">
      <c r="A80" s="30">
        <v>27</v>
      </c>
      <c r="B80" s="31" t="s">
        <v>148</v>
      </c>
      <c r="C80" s="32" t="s">
        <v>149</v>
      </c>
      <c r="D80" s="15">
        <v>187345</v>
      </c>
      <c r="E80" s="15">
        <v>3609</v>
      </c>
      <c r="F80" s="15">
        <v>5086</v>
      </c>
      <c r="G80" s="15">
        <v>3527</v>
      </c>
      <c r="H80" s="20">
        <v>9157</v>
      </c>
      <c r="I80" s="20">
        <v>17770</v>
      </c>
      <c r="J80" s="20">
        <v>6189</v>
      </c>
      <c r="K80" s="20">
        <v>100</v>
      </c>
      <c r="L80" s="20">
        <v>0</v>
      </c>
      <c r="M80" s="20">
        <v>215013</v>
      </c>
      <c r="N80" s="43"/>
    </row>
    <row r="81" spans="1:14" x14ac:dyDescent="0.2">
      <c r="A81" s="30">
        <v>27</v>
      </c>
      <c r="B81" s="31" t="s">
        <v>150</v>
      </c>
      <c r="C81" s="32" t="s">
        <v>151</v>
      </c>
      <c r="D81" s="15">
        <v>955539.92</v>
      </c>
      <c r="E81" s="15">
        <v>23289.31</v>
      </c>
      <c r="F81" s="15">
        <v>57055.43</v>
      </c>
      <c r="G81" s="15">
        <v>16035.23</v>
      </c>
      <c r="H81" s="20">
        <v>65648.399999999994</v>
      </c>
      <c r="I81" s="20">
        <v>138739.06</v>
      </c>
      <c r="J81" s="20">
        <v>46403.45</v>
      </c>
      <c r="K81" s="20">
        <v>750</v>
      </c>
      <c r="L81" s="20">
        <v>0</v>
      </c>
      <c r="M81" s="20">
        <v>1164722</v>
      </c>
      <c r="N81" s="43"/>
    </row>
    <row r="82" spans="1:14" x14ac:dyDescent="0.2">
      <c r="A82" s="30">
        <v>52</v>
      </c>
      <c r="B82" s="31" t="s">
        <v>152</v>
      </c>
      <c r="C82" s="32" t="s">
        <v>153</v>
      </c>
      <c r="D82" s="15">
        <v>1235897</v>
      </c>
      <c r="E82" s="15">
        <v>18539</v>
      </c>
      <c r="F82" s="15">
        <v>33666</v>
      </c>
      <c r="G82" s="15">
        <v>2759</v>
      </c>
      <c r="H82" s="20">
        <v>13378</v>
      </c>
      <c r="I82" s="20">
        <v>49803</v>
      </c>
      <c r="J82" s="20">
        <v>33259</v>
      </c>
      <c r="K82" s="20">
        <v>900</v>
      </c>
      <c r="L82" s="20">
        <v>0</v>
      </c>
      <c r="M82" s="20">
        <v>1338398</v>
      </c>
      <c r="N82" s="43"/>
    </row>
    <row r="83" spans="1:14" x14ac:dyDescent="0.2">
      <c r="A83" s="30">
        <v>84</v>
      </c>
      <c r="B83" s="31" t="s">
        <v>154</v>
      </c>
      <c r="C83" s="32" t="s">
        <v>155</v>
      </c>
      <c r="D83" s="15">
        <v>1005992.61</v>
      </c>
      <c r="E83" s="15">
        <v>14409.85</v>
      </c>
      <c r="F83" s="15">
        <v>27444.69</v>
      </c>
      <c r="G83" s="15">
        <v>5093.17</v>
      </c>
      <c r="H83" s="20">
        <v>21304.76</v>
      </c>
      <c r="I83" s="20">
        <v>53842.62</v>
      </c>
      <c r="J83" s="20">
        <v>17953.740000000002</v>
      </c>
      <c r="K83" s="20">
        <v>650</v>
      </c>
      <c r="L83" s="20">
        <v>0</v>
      </c>
      <c r="M83" s="20">
        <v>1092848.82</v>
      </c>
      <c r="N83" s="43"/>
    </row>
    <row r="84" spans="1:14" x14ac:dyDescent="0.2">
      <c r="A84" s="30">
        <v>84</v>
      </c>
      <c r="B84" s="31" t="s">
        <v>156</v>
      </c>
      <c r="C84" s="32" t="s">
        <v>157</v>
      </c>
      <c r="D84" s="15">
        <v>1848228</v>
      </c>
      <c r="E84" s="15">
        <v>32577</v>
      </c>
      <c r="F84" s="15">
        <v>40914</v>
      </c>
      <c r="G84" s="15">
        <v>11563</v>
      </c>
      <c r="H84" s="20">
        <v>74459</v>
      </c>
      <c r="I84" s="20">
        <v>126936</v>
      </c>
      <c r="J84" s="20">
        <v>54455</v>
      </c>
      <c r="K84" s="20">
        <v>2010</v>
      </c>
      <c r="L84" s="20">
        <v>0</v>
      </c>
      <c r="M84" s="20">
        <v>2064206</v>
      </c>
      <c r="N84" s="43"/>
    </row>
    <row r="85" spans="1:14" x14ac:dyDescent="0.2">
      <c r="A85" s="30">
        <v>11</v>
      </c>
      <c r="B85" s="31" t="s">
        <v>158</v>
      </c>
      <c r="C85" s="32" t="s">
        <v>159</v>
      </c>
      <c r="D85" s="15">
        <v>3997171</v>
      </c>
      <c r="E85" s="15">
        <v>24706</v>
      </c>
      <c r="F85" s="15">
        <v>12840</v>
      </c>
      <c r="G85" s="15">
        <v>5000</v>
      </c>
      <c r="H85" s="20">
        <v>95071</v>
      </c>
      <c r="I85" s="20">
        <v>112911</v>
      </c>
      <c r="J85" s="20">
        <v>77847</v>
      </c>
      <c r="K85" s="20">
        <v>1390</v>
      </c>
      <c r="L85" s="20">
        <v>20996</v>
      </c>
      <c r="M85" s="20">
        <v>4235022</v>
      </c>
      <c r="N85" s="43"/>
    </row>
    <row r="86" spans="1:14" x14ac:dyDescent="0.2">
      <c r="A86" s="30">
        <v>28</v>
      </c>
      <c r="B86" s="31" t="s">
        <v>160</v>
      </c>
      <c r="C86" s="32" t="s">
        <v>161</v>
      </c>
      <c r="D86" s="15">
        <v>2238051</v>
      </c>
      <c r="E86" s="15">
        <v>8941</v>
      </c>
      <c r="F86" s="15">
        <v>29070</v>
      </c>
      <c r="G86" s="15">
        <v>35574</v>
      </c>
      <c r="H86" s="20">
        <v>17117</v>
      </c>
      <c r="I86" s="20">
        <v>81761</v>
      </c>
      <c r="J86" s="20">
        <v>31594</v>
      </c>
      <c r="K86" s="20">
        <v>800</v>
      </c>
      <c r="L86" s="20">
        <v>0</v>
      </c>
      <c r="M86" s="20">
        <v>2361147</v>
      </c>
      <c r="N86" s="43"/>
    </row>
    <row r="87" spans="1:14" x14ac:dyDescent="0.2">
      <c r="A87" s="30">
        <v>11</v>
      </c>
      <c r="B87" s="31" t="s">
        <v>162</v>
      </c>
      <c r="C87" s="32" t="s">
        <v>163</v>
      </c>
      <c r="D87" s="15">
        <v>2604779</v>
      </c>
      <c r="E87" s="15">
        <v>20096</v>
      </c>
      <c r="F87" s="15">
        <v>819518</v>
      </c>
      <c r="G87" s="15">
        <v>98773</v>
      </c>
      <c r="H87" s="20">
        <v>46541</v>
      </c>
      <c r="I87" s="20">
        <v>964833</v>
      </c>
      <c r="J87" s="20">
        <v>108394</v>
      </c>
      <c r="K87" s="20">
        <v>500</v>
      </c>
      <c r="L87" s="20">
        <v>0</v>
      </c>
      <c r="M87" s="20">
        <v>3698602</v>
      </c>
      <c r="N87" s="43"/>
    </row>
    <row r="88" spans="1:14" x14ac:dyDescent="0.2">
      <c r="A88" s="30">
        <v>11</v>
      </c>
      <c r="B88" s="31" t="s">
        <v>164</v>
      </c>
      <c r="C88" s="32" t="s">
        <v>165</v>
      </c>
      <c r="D88" s="15">
        <v>2495120</v>
      </c>
      <c r="E88" s="15">
        <v>21580</v>
      </c>
      <c r="F88" s="15">
        <v>24625</v>
      </c>
      <c r="G88" s="15">
        <v>21320</v>
      </c>
      <c r="H88" s="20">
        <v>59586</v>
      </c>
      <c r="I88" s="20">
        <v>105530</v>
      </c>
      <c r="J88" s="20">
        <v>87135</v>
      </c>
      <c r="K88" s="20">
        <v>850</v>
      </c>
      <c r="L88" s="20">
        <v>0</v>
      </c>
      <c r="M88" s="20">
        <v>2710216</v>
      </c>
      <c r="N88" s="43"/>
    </row>
    <row r="89" spans="1:14" x14ac:dyDescent="0.2">
      <c r="A89" s="30">
        <v>75</v>
      </c>
      <c r="B89" s="31" t="s">
        <v>166</v>
      </c>
      <c r="C89" s="32" t="s">
        <v>167</v>
      </c>
      <c r="D89" s="15">
        <v>574278.98</v>
      </c>
      <c r="E89" s="15">
        <v>14985</v>
      </c>
      <c r="F89" s="15">
        <v>3657.12</v>
      </c>
      <c r="G89" s="15">
        <v>6094.15</v>
      </c>
      <c r="H89" s="20">
        <v>9050.57</v>
      </c>
      <c r="I89" s="20">
        <v>18801.84</v>
      </c>
      <c r="J89" s="20">
        <v>5172.0200000000004</v>
      </c>
      <c r="K89" s="20">
        <v>81.3</v>
      </c>
      <c r="L89" s="20">
        <v>0</v>
      </c>
      <c r="M89" s="20">
        <v>613319.19999999995</v>
      </c>
      <c r="N89" s="43"/>
    </row>
    <row r="90" spans="1:14" x14ac:dyDescent="0.2">
      <c r="A90" s="30">
        <v>32</v>
      </c>
      <c r="B90" s="31" t="s">
        <v>168</v>
      </c>
      <c r="C90" s="32" t="s">
        <v>169</v>
      </c>
      <c r="D90" s="15">
        <v>1030892</v>
      </c>
      <c r="E90" s="15">
        <v>31635</v>
      </c>
      <c r="F90" s="15">
        <v>9520</v>
      </c>
      <c r="G90" s="15">
        <v>6173</v>
      </c>
      <c r="H90" s="20">
        <v>1204</v>
      </c>
      <c r="I90" s="20">
        <v>16897</v>
      </c>
      <c r="J90" s="20">
        <v>23909</v>
      </c>
      <c r="K90" s="20">
        <v>134</v>
      </c>
      <c r="L90" s="20" t="s">
        <v>224</v>
      </c>
      <c r="M90" s="20">
        <v>1103467</v>
      </c>
      <c r="N90" s="43"/>
    </row>
    <row r="91" spans="1:14" x14ac:dyDescent="0.2">
      <c r="A91" s="30">
        <v>76</v>
      </c>
      <c r="B91" s="31" t="s">
        <v>170</v>
      </c>
      <c r="C91" s="32" t="s">
        <v>171</v>
      </c>
      <c r="D91" s="15" t="s">
        <v>223</v>
      </c>
      <c r="E91" s="15" t="s">
        <v>223</v>
      </c>
      <c r="F91" s="15" t="s">
        <v>223</v>
      </c>
      <c r="G91" s="15" t="s">
        <v>223</v>
      </c>
      <c r="H91" s="20" t="s">
        <v>223</v>
      </c>
      <c r="I91" s="20" t="s">
        <v>223</v>
      </c>
      <c r="J91" s="20" t="s">
        <v>223</v>
      </c>
      <c r="K91" s="20" t="s">
        <v>223</v>
      </c>
      <c r="L91" s="20" t="s">
        <v>223</v>
      </c>
      <c r="M91" s="20" t="s">
        <v>223</v>
      </c>
      <c r="N91" s="43"/>
    </row>
    <row r="92" spans="1:14" x14ac:dyDescent="0.2">
      <c r="A92" s="30">
        <v>76</v>
      </c>
      <c r="B92" s="31" t="s">
        <v>172</v>
      </c>
      <c r="C92" s="32" t="s">
        <v>173</v>
      </c>
      <c r="D92" s="15">
        <v>500963.68</v>
      </c>
      <c r="E92" s="15">
        <v>1692.54</v>
      </c>
      <c r="F92" s="15">
        <v>1883.66</v>
      </c>
      <c r="G92" s="15">
        <v>6110.85</v>
      </c>
      <c r="H92" s="20">
        <v>38942.85</v>
      </c>
      <c r="I92" s="20">
        <v>46937.36</v>
      </c>
      <c r="J92" s="20">
        <v>5588.81</v>
      </c>
      <c r="K92" s="20">
        <v>150</v>
      </c>
      <c r="L92" s="20" t="s">
        <v>224</v>
      </c>
      <c r="M92" s="20">
        <v>555332.39</v>
      </c>
      <c r="N92" s="43"/>
    </row>
    <row r="93" spans="1:14" x14ac:dyDescent="0.2">
      <c r="A93" s="30">
        <v>93</v>
      </c>
      <c r="B93" s="31" t="s">
        <v>174</v>
      </c>
      <c r="C93" s="32" t="s">
        <v>175</v>
      </c>
      <c r="D93" s="15">
        <v>3039063</v>
      </c>
      <c r="E93" s="15">
        <v>38508</v>
      </c>
      <c r="F93" s="15">
        <v>19732</v>
      </c>
      <c r="G93" s="15">
        <v>12036</v>
      </c>
      <c r="H93" s="20">
        <v>43661</v>
      </c>
      <c r="I93" s="20">
        <v>75429</v>
      </c>
      <c r="J93" s="20">
        <v>42186</v>
      </c>
      <c r="K93" s="20">
        <v>262</v>
      </c>
      <c r="L93" s="20">
        <v>4540</v>
      </c>
      <c r="M93" s="20">
        <v>3199988</v>
      </c>
      <c r="N93" s="43"/>
    </row>
    <row r="94" spans="1:14" x14ac:dyDescent="0.2">
      <c r="A94" s="30">
        <v>93</v>
      </c>
      <c r="B94" s="31" t="s">
        <v>176</v>
      </c>
      <c r="C94" s="32" t="s">
        <v>177</v>
      </c>
      <c r="D94" s="15">
        <v>659771</v>
      </c>
      <c r="E94" s="15">
        <v>18164</v>
      </c>
      <c r="F94" s="15">
        <v>6132</v>
      </c>
      <c r="G94" s="15">
        <v>2915</v>
      </c>
      <c r="H94" s="20">
        <v>34081</v>
      </c>
      <c r="I94" s="20">
        <v>43128</v>
      </c>
      <c r="J94" s="20">
        <v>29042</v>
      </c>
      <c r="K94" s="20">
        <v>442</v>
      </c>
      <c r="L94" s="20">
        <v>0</v>
      </c>
      <c r="M94" s="20">
        <v>750547</v>
      </c>
      <c r="N94" s="43"/>
    </row>
    <row r="95" spans="1:14" x14ac:dyDescent="0.2">
      <c r="A95" s="30">
        <v>52</v>
      </c>
      <c r="B95" s="31" t="s">
        <v>178</v>
      </c>
      <c r="C95" s="32" t="s">
        <v>179</v>
      </c>
      <c r="D95" s="15">
        <v>1323505.6399999999</v>
      </c>
      <c r="E95" s="15">
        <v>22338</v>
      </c>
      <c r="F95" s="15">
        <v>15288.67</v>
      </c>
      <c r="G95" s="15">
        <v>16915.46</v>
      </c>
      <c r="H95" s="20">
        <v>44209.88</v>
      </c>
      <c r="I95" s="20">
        <v>76414.009999999995</v>
      </c>
      <c r="J95" s="20">
        <v>39626.28</v>
      </c>
      <c r="K95" s="20">
        <v>300</v>
      </c>
      <c r="L95" s="20">
        <v>2159.25</v>
      </c>
      <c r="M95" s="20">
        <v>1464343.42</v>
      </c>
      <c r="N95" s="43"/>
    </row>
    <row r="96" spans="1:14" x14ac:dyDescent="0.2">
      <c r="A96" s="30">
        <v>75</v>
      </c>
      <c r="B96" s="31" t="s">
        <v>180</v>
      </c>
      <c r="C96" s="32" t="s">
        <v>181</v>
      </c>
      <c r="D96" s="15">
        <v>590124.5</v>
      </c>
      <c r="E96" s="15">
        <v>7053.59</v>
      </c>
      <c r="F96" s="15">
        <v>0</v>
      </c>
      <c r="G96" s="15">
        <v>0</v>
      </c>
      <c r="H96" s="20">
        <v>7134.36</v>
      </c>
      <c r="I96" s="20">
        <v>7134.36</v>
      </c>
      <c r="J96" s="20">
        <v>9134.01</v>
      </c>
      <c r="K96" s="20">
        <v>350</v>
      </c>
      <c r="L96" s="20">
        <v>0</v>
      </c>
      <c r="M96" s="20">
        <v>613796.46</v>
      </c>
      <c r="N96" s="43"/>
    </row>
    <row r="97" spans="1:14" x14ac:dyDescent="0.2">
      <c r="A97" s="30">
        <v>75</v>
      </c>
      <c r="B97" s="31" t="s">
        <v>182</v>
      </c>
      <c r="C97" s="32" t="s">
        <v>183</v>
      </c>
      <c r="D97" s="15">
        <v>1000065.3</v>
      </c>
      <c r="E97" s="15">
        <v>7512</v>
      </c>
      <c r="F97" s="15">
        <v>6946</v>
      </c>
      <c r="G97" s="15">
        <v>4808</v>
      </c>
      <c r="H97" s="20">
        <v>25267</v>
      </c>
      <c r="I97" s="20">
        <v>37021</v>
      </c>
      <c r="J97" s="20">
        <v>20129</v>
      </c>
      <c r="K97" s="20">
        <v>529</v>
      </c>
      <c r="L97" s="20">
        <v>0</v>
      </c>
      <c r="M97" s="20">
        <v>1065256.3</v>
      </c>
      <c r="N97" s="43"/>
    </row>
    <row r="98" spans="1:14" x14ac:dyDescent="0.2">
      <c r="A98" s="30">
        <v>44</v>
      </c>
      <c r="B98" s="31" t="s">
        <v>184</v>
      </c>
      <c r="C98" s="32" t="s">
        <v>185</v>
      </c>
      <c r="D98" s="15">
        <v>541427</v>
      </c>
      <c r="E98" s="15">
        <v>2186</v>
      </c>
      <c r="F98" s="15">
        <v>22443</v>
      </c>
      <c r="G98" s="15">
        <v>5511</v>
      </c>
      <c r="H98" s="20">
        <v>22415</v>
      </c>
      <c r="I98" s="20">
        <v>30369</v>
      </c>
      <c r="J98" s="20">
        <v>8839</v>
      </c>
      <c r="K98" s="20">
        <v>200</v>
      </c>
      <c r="L98" s="20">
        <v>0</v>
      </c>
      <c r="M98" s="20">
        <v>603021</v>
      </c>
      <c r="N98" s="43"/>
    </row>
    <row r="99" spans="1:14" x14ac:dyDescent="0.2">
      <c r="A99" s="30">
        <v>27</v>
      </c>
      <c r="B99" s="31" t="s">
        <v>186</v>
      </c>
      <c r="C99" s="32" t="s">
        <v>187</v>
      </c>
      <c r="D99" s="15">
        <v>602452</v>
      </c>
      <c r="E99" s="15">
        <v>591</v>
      </c>
      <c r="F99" s="15">
        <v>1657</v>
      </c>
      <c r="G99" s="15">
        <v>2749</v>
      </c>
      <c r="H99" s="20">
        <v>5079</v>
      </c>
      <c r="I99" s="20">
        <v>9487</v>
      </c>
      <c r="J99" s="20">
        <v>7153</v>
      </c>
      <c r="K99" s="20">
        <v>1508</v>
      </c>
      <c r="L99" s="20">
        <v>0</v>
      </c>
      <c r="M99" s="20">
        <v>619833</v>
      </c>
      <c r="N99" s="43"/>
    </row>
    <row r="100" spans="1:14" x14ac:dyDescent="0.2">
      <c r="A100" s="30">
        <v>27</v>
      </c>
      <c r="B100" s="31" t="s">
        <v>188</v>
      </c>
      <c r="C100" s="32" t="s">
        <v>189</v>
      </c>
      <c r="D100" s="15">
        <v>158758</v>
      </c>
      <c r="E100" s="15">
        <v>6998</v>
      </c>
      <c r="F100" s="15">
        <v>4794</v>
      </c>
      <c r="G100" s="15">
        <v>2272</v>
      </c>
      <c r="H100" s="20">
        <v>7059</v>
      </c>
      <c r="I100" s="20">
        <v>14125</v>
      </c>
      <c r="J100" s="20">
        <v>8166</v>
      </c>
      <c r="K100" s="20">
        <v>100</v>
      </c>
      <c r="L100" s="20">
        <v>0</v>
      </c>
      <c r="M100" s="20">
        <v>188147</v>
      </c>
      <c r="N100" s="43"/>
    </row>
    <row r="101" spans="1:14" x14ac:dyDescent="0.2">
      <c r="A101" s="30">
        <v>11</v>
      </c>
      <c r="B101" s="31" t="s">
        <v>190</v>
      </c>
      <c r="C101" s="32" t="s">
        <v>191</v>
      </c>
      <c r="D101" s="15">
        <v>2240562</v>
      </c>
      <c r="E101" s="15">
        <v>0</v>
      </c>
      <c r="F101" s="15">
        <v>4554</v>
      </c>
      <c r="G101" s="15">
        <v>0</v>
      </c>
      <c r="H101" s="20">
        <v>46907</v>
      </c>
      <c r="I101" s="20" t="s">
        <v>224</v>
      </c>
      <c r="J101" s="20">
        <v>64712</v>
      </c>
      <c r="K101" s="20">
        <v>660</v>
      </c>
      <c r="L101" s="20">
        <v>0</v>
      </c>
      <c r="M101" s="20">
        <v>2357395</v>
      </c>
      <c r="N101" s="43"/>
    </row>
    <row r="102" spans="1:14" x14ac:dyDescent="0.2">
      <c r="A102" s="30">
        <v>11</v>
      </c>
      <c r="B102" s="31" t="s">
        <v>192</v>
      </c>
      <c r="C102" s="32" t="s">
        <v>193</v>
      </c>
      <c r="D102" s="15">
        <v>2328189</v>
      </c>
      <c r="E102" s="15">
        <v>42294</v>
      </c>
      <c r="F102" s="15">
        <v>24598</v>
      </c>
      <c r="G102" s="15">
        <v>7346</v>
      </c>
      <c r="H102" s="20">
        <v>37373</v>
      </c>
      <c r="I102" s="20">
        <v>69317</v>
      </c>
      <c r="J102" s="20">
        <v>42633</v>
      </c>
      <c r="K102" s="20">
        <v>1250</v>
      </c>
      <c r="L102" s="20">
        <v>0</v>
      </c>
      <c r="M102" s="20">
        <v>2483683</v>
      </c>
      <c r="N102" s="43"/>
    </row>
    <row r="103" spans="1:14" x14ac:dyDescent="0.2">
      <c r="A103" s="30">
        <v>11</v>
      </c>
      <c r="B103" s="31" t="s">
        <v>194</v>
      </c>
      <c r="C103" s="32" t="s">
        <v>195</v>
      </c>
      <c r="D103" s="15" t="s">
        <v>223</v>
      </c>
      <c r="E103" s="15" t="s">
        <v>223</v>
      </c>
      <c r="F103" s="15" t="s">
        <v>223</v>
      </c>
      <c r="G103" s="15" t="s">
        <v>223</v>
      </c>
      <c r="H103" s="20" t="s">
        <v>223</v>
      </c>
      <c r="I103" s="20" t="s">
        <v>223</v>
      </c>
      <c r="J103" s="20" t="s">
        <v>223</v>
      </c>
      <c r="K103" s="20" t="s">
        <v>223</v>
      </c>
      <c r="L103" s="20" t="s">
        <v>223</v>
      </c>
      <c r="M103" s="20" t="s">
        <v>223</v>
      </c>
      <c r="N103" s="43"/>
    </row>
    <row r="104" spans="1:14" x14ac:dyDescent="0.2">
      <c r="A104" s="30">
        <v>11</v>
      </c>
      <c r="B104" s="31" t="s">
        <v>196</v>
      </c>
      <c r="C104" s="32" t="s">
        <v>197</v>
      </c>
      <c r="D104" s="15">
        <v>2321483</v>
      </c>
      <c r="E104" s="15">
        <v>176</v>
      </c>
      <c r="F104" s="15">
        <v>18698</v>
      </c>
      <c r="G104" s="15">
        <v>3860</v>
      </c>
      <c r="H104" s="20">
        <v>23551</v>
      </c>
      <c r="I104" s="20">
        <v>46109</v>
      </c>
      <c r="J104" s="20">
        <v>104245</v>
      </c>
      <c r="K104" s="20">
        <v>65589</v>
      </c>
      <c r="L104" s="20">
        <v>0</v>
      </c>
      <c r="M104" s="20">
        <v>2537602</v>
      </c>
      <c r="N104" s="43"/>
    </row>
    <row r="105" spans="1:14" x14ac:dyDescent="0.2">
      <c r="A105" s="30">
        <v>11</v>
      </c>
      <c r="B105" s="31" t="s">
        <v>198</v>
      </c>
      <c r="C105" s="32" t="s">
        <v>199</v>
      </c>
      <c r="D105" s="15">
        <v>1071042.97</v>
      </c>
      <c r="E105" s="15">
        <v>42594.87</v>
      </c>
      <c r="F105" s="15">
        <v>17780.54</v>
      </c>
      <c r="G105" s="15">
        <v>11798.48</v>
      </c>
      <c r="H105" s="20">
        <v>12394.65</v>
      </c>
      <c r="I105" s="20">
        <v>41973.67</v>
      </c>
      <c r="J105" s="20">
        <v>22984.45</v>
      </c>
      <c r="K105" s="20">
        <v>300</v>
      </c>
      <c r="L105" s="20" t="s">
        <v>224</v>
      </c>
      <c r="M105" s="20">
        <v>1178895.96</v>
      </c>
      <c r="N105" s="43"/>
    </row>
    <row r="106" spans="1:14" x14ac:dyDescent="0.2">
      <c r="A106" s="30">
        <v>101</v>
      </c>
      <c r="B106" s="31" t="s">
        <v>200</v>
      </c>
      <c r="C106" s="32" t="s">
        <v>201</v>
      </c>
      <c r="D106" s="15">
        <v>1236647</v>
      </c>
      <c r="E106" s="15">
        <v>4184</v>
      </c>
      <c r="F106" s="15">
        <v>9273</v>
      </c>
      <c r="G106" s="15">
        <v>0</v>
      </c>
      <c r="H106" s="20">
        <v>4109</v>
      </c>
      <c r="I106" s="20">
        <v>13382</v>
      </c>
      <c r="J106" s="20">
        <v>19243</v>
      </c>
      <c r="K106" s="20">
        <v>2700</v>
      </c>
      <c r="L106" s="20">
        <v>9928</v>
      </c>
      <c r="M106" s="20">
        <v>1286086</v>
      </c>
      <c r="N106" s="43"/>
    </row>
    <row r="107" spans="1:14" x14ac:dyDescent="0.2">
      <c r="A107" s="30">
        <v>102</v>
      </c>
      <c r="B107" s="31" t="s">
        <v>202</v>
      </c>
      <c r="C107" s="32" t="s">
        <v>203</v>
      </c>
      <c r="D107" s="15">
        <v>1505497</v>
      </c>
      <c r="E107" s="15">
        <v>3976</v>
      </c>
      <c r="F107" s="15" t="s">
        <v>224</v>
      </c>
      <c r="G107" s="15" t="s">
        <v>224</v>
      </c>
      <c r="H107" s="20" t="s">
        <v>224</v>
      </c>
      <c r="I107" s="20">
        <v>50651</v>
      </c>
      <c r="J107" s="20">
        <v>36199</v>
      </c>
      <c r="K107" s="20">
        <v>0</v>
      </c>
      <c r="L107" s="20" t="s">
        <v>224</v>
      </c>
      <c r="M107" s="20">
        <v>1596323</v>
      </c>
      <c r="N107" s="43"/>
    </row>
    <row r="108" spans="1:14" x14ac:dyDescent="0.2">
      <c r="A108" s="30">
        <v>103</v>
      </c>
      <c r="B108" s="31" t="s">
        <v>204</v>
      </c>
      <c r="C108" s="32" t="s">
        <v>205</v>
      </c>
      <c r="D108" s="15">
        <v>243315</v>
      </c>
      <c r="E108" s="15">
        <v>0</v>
      </c>
      <c r="F108" s="15">
        <v>289</v>
      </c>
      <c r="G108" s="15">
        <v>0</v>
      </c>
      <c r="H108" s="20">
        <v>200</v>
      </c>
      <c r="I108" s="20">
        <v>489</v>
      </c>
      <c r="J108" s="20">
        <v>2537</v>
      </c>
      <c r="K108" s="20">
        <v>0</v>
      </c>
      <c r="L108" s="20">
        <v>0</v>
      </c>
      <c r="M108" s="20">
        <v>246341</v>
      </c>
      <c r="N108" s="43"/>
    </row>
    <row r="109" spans="1:14" x14ac:dyDescent="0.2">
      <c r="A109" s="38">
        <v>104</v>
      </c>
      <c r="B109" s="38" t="s">
        <v>206</v>
      </c>
      <c r="C109" s="39" t="s">
        <v>207</v>
      </c>
      <c r="D109" s="17">
        <v>2034663.37</v>
      </c>
      <c r="E109" s="17">
        <v>18061.97</v>
      </c>
      <c r="F109" s="17">
        <v>20898.93</v>
      </c>
      <c r="G109" s="17">
        <v>0</v>
      </c>
      <c r="H109" s="22">
        <v>16470.7</v>
      </c>
      <c r="I109" s="22">
        <v>37369.629999999997</v>
      </c>
      <c r="J109" s="22">
        <v>66036.210000000006</v>
      </c>
      <c r="K109" s="22">
        <v>150</v>
      </c>
      <c r="L109" s="22">
        <v>1787.52</v>
      </c>
      <c r="M109" s="22">
        <v>2158068.7000000002</v>
      </c>
      <c r="N109" s="43"/>
    </row>
    <row r="110" spans="1:14" x14ac:dyDescent="0.2">
      <c r="A110" s="30"/>
      <c r="B110" s="40"/>
      <c r="C110" s="32"/>
      <c r="D110" s="18"/>
      <c r="E110" s="18"/>
      <c r="F110" s="18"/>
      <c r="G110" s="18"/>
      <c r="H110" s="18"/>
    </row>
    <row r="111" spans="1:14" x14ac:dyDescent="0.2">
      <c r="A111" s="30"/>
      <c r="B111" s="40"/>
      <c r="C111" s="32"/>
      <c r="D111" s="18"/>
      <c r="E111" s="18"/>
      <c r="F111" s="18"/>
      <c r="G111" s="18"/>
      <c r="H111" s="18"/>
    </row>
  </sheetData>
  <mergeCells count="12">
    <mergeCell ref="A2:C2"/>
    <mergeCell ref="A3:I3"/>
    <mergeCell ref="J6:J7"/>
    <mergeCell ref="K6:K7"/>
    <mergeCell ref="L6:L7"/>
    <mergeCell ref="M6:M7"/>
    <mergeCell ref="A6:A7"/>
    <mergeCell ref="B6:B7"/>
    <mergeCell ref="C6:C7"/>
    <mergeCell ref="D6:D7"/>
    <mergeCell ref="E6:E7"/>
    <mergeCell ref="F6:I6"/>
  </mergeCells>
  <conditionalFormatting sqref="D8:M109">
    <cfRule type="cellIs" dxfId="5" priority="1" operator="equal">
      <formula>"ND"</formula>
    </cfRule>
    <cfRule type="cellIs" dxfId="4" priority="2" operator="equal">
      <formula>"NR"</formula>
    </cfRule>
  </conditionalFormatting>
  <hyperlinks>
    <hyperlink ref="L1" location="Sommaire!A1" display="RETOUR AU SOMMAIR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9" ht="15" x14ac:dyDescent="0.2">
      <c r="A1" s="23" t="s">
        <v>247</v>
      </c>
      <c r="D1" s="19"/>
      <c r="E1" s="19"/>
      <c r="G1" s="1"/>
      <c r="H1" s="11" t="s">
        <v>236</v>
      </c>
    </row>
    <row r="2" spans="1:9" x14ac:dyDescent="0.2">
      <c r="A2" s="178" t="s">
        <v>300</v>
      </c>
      <c r="B2" s="178"/>
      <c r="C2" s="178"/>
      <c r="D2" s="51"/>
      <c r="E2" s="51"/>
      <c r="F2" s="51"/>
      <c r="G2" s="51"/>
      <c r="H2" s="19"/>
    </row>
    <row r="3" spans="1:9" s="44" customFormat="1" ht="13.5" customHeight="1" x14ac:dyDescent="0.2">
      <c r="A3" s="178" t="s">
        <v>243</v>
      </c>
      <c r="B3" s="178"/>
      <c r="C3" s="178"/>
      <c r="D3" s="178"/>
      <c r="E3" s="178"/>
      <c r="F3" s="178"/>
      <c r="G3" s="178"/>
      <c r="H3" s="178"/>
      <c r="I3" s="178"/>
    </row>
    <row r="4" spans="1:9" x14ac:dyDescent="0.2">
      <c r="A4" s="10"/>
      <c r="B4" s="10"/>
      <c r="C4" s="10"/>
      <c r="D4" s="10"/>
      <c r="E4" s="10"/>
      <c r="F4" s="10"/>
      <c r="G4" s="10"/>
      <c r="H4" s="10"/>
    </row>
    <row r="5" spans="1:9" x14ac:dyDescent="0.2">
      <c r="A5" s="9" t="s">
        <v>280</v>
      </c>
      <c r="B5" s="10"/>
      <c r="C5" s="10"/>
      <c r="D5" s="10"/>
      <c r="E5" s="10"/>
      <c r="F5" s="10"/>
      <c r="G5" s="10"/>
      <c r="H5" s="10"/>
    </row>
    <row r="6" spans="1:9" x14ac:dyDescent="0.2">
      <c r="A6" s="8" t="s">
        <v>232</v>
      </c>
      <c r="B6" s="10"/>
      <c r="C6" s="10"/>
      <c r="D6" s="10"/>
      <c r="E6" s="10"/>
      <c r="F6" s="10"/>
      <c r="G6" s="10"/>
      <c r="H6" s="10"/>
    </row>
    <row r="7" spans="1:9" x14ac:dyDescent="0.2">
      <c r="A7" s="7" t="s">
        <v>233</v>
      </c>
      <c r="B7" s="7"/>
      <c r="C7" s="7"/>
      <c r="D7" s="7"/>
      <c r="E7" s="7"/>
      <c r="F7" s="7"/>
      <c r="G7" s="7"/>
      <c r="H7" s="7"/>
    </row>
    <row r="8" spans="1:9" x14ac:dyDescent="0.2">
      <c r="A8" s="3"/>
      <c r="B8" s="10"/>
      <c r="C8" s="10"/>
      <c r="D8" s="10"/>
      <c r="E8" s="10"/>
      <c r="F8" s="10"/>
      <c r="G8" s="10"/>
      <c r="H8" s="10"/>
    </row>
    <row r="9" spans="1:9" ht="38.25" x14ac:dyDescent="0.2">
      <c r="A9" s="25" t="s">
        <v>1</v>
      </c>
      <c r="B9" s="25" t="s">
        <v>2</v>
      </c>
      <c r="C9" s="25" t="s">
        <v>3</v>
      </c>
      <c r="D9" s="13" t="s">
        <v>226</v>
      </c>
      <c r="E9" s="13" t="s">
        <v>227</v>
      </c>
      <c r="F9" s="13" t="s">
        <v>228</v>
      </c>
      <c r="G9" s="13" t="s">
        <v>231</v>
      </c>
      <c r="H9" s="13" t="s">
        <v>229</v>
      </c>
      <c r="I9" s="13" t="s">
        <v>230</v>
      </c>
    </row>
    <row r="10" spans="1:9" x14ac:dyDescent="0.2">
      <c r="A10" s="26">
        <v>84</v>
      </c>
      <c r="B10" s="27" t="s">
        <v>4</v>
      </c>
      <c r="C10" s="28" t="s">
        <v>5</v>
      </c>
      <c r="D10" s="14">
        <v>638</v>
      </c>
      <c r="E10" s="14">
        <v>63</v>
      </c>
      <c r="F10" s="14">
        <v>78</v>
      </c>
      <c r="G10" s="14">
        <v>276</v>
      </c>
      <c r="H10" s="29">
        <v>12</v>
      </c>
      <c r="I10" s="29">
        <v>976</v>
      </c>
    </row>
    <row r="11" spans="1:9" x14ac:dyDescent="0.2">
      <c r="A11" s="30">
        <v>32</v>
      </c>
      <c r="B11" s="31" t="s">
        <v>6</v>
      </c>
      <c r="C11" s="32" t="s">
        <v>7</v>
      </c>
      <c r="D11" s="15" t="s">
        <v>223</v>
      </c>
      <c r="E11" s="15" t="s">
        <v>223</v>
      </c>
      <c r="F11" s="15" t="s">
        <v>223</v>
      </c>
      <c r="G11" s="15" t="s">
        <v>223</v>
      </c>
      <c r="H11" s="20" t="s">
        <v>223</v>
      </c>
      <c r="I11" s="20" t="s">
        <v>223</v>
      </c>
    </row>
    <row r="12" spans="1:9" x14ac:dyDescent="0.2">
      <c r="A12" s="30">
        <v>84</v>
      </c>
      <c r="B12" s="31" t="s">
        <v>8</v>
      </c>
      <c r="C12" s="32" t="s">
        <v>9</v>
      </c>
      <c r="D12" s="15">
        <v>688</v>
      </c>
      <c r="E12" s="15">
        <v>396</v>
      </c>
      <c r="F12" s="15">
        <v>280</v>
      </c>
      <c r="G12" s="15">
        <v>124</v>
      </c>
      <c r="H12" s="20">
        <v>16</v>
      </c>
      <c r="I12" s="20">
        <v>1192</v>
      </c>
    </row>
    <row r="13" spans="1:9" x14ac:dyDescent="0.2">
      <c r="A13" s="30">
        <v>93</v>
      </c>
      <c r="B13" s="31" t="s">
        <v>10</v>
      </c>
      <c r="C13" s="32" t="s">
        <v>11</v>
      </c>
      <c r="D13" s="15">
        <v>234</v>
      </c>
      <c r="E13" s="15">
        <v>77</v>
      </c>
      <c r="F13" s="15">
        <v>24</v>
      </c>
      <c r="G13" s="15">
        <v>53</v>
      </c>
      <c r="H13" s="20">
        <v>2</v>
      </c>
      <c r="I13" s="20">
        <v>370</v>
      </c>
    </row>
    <row r="14" spans="1:9" x14ac:dyDescent="0.2">
      <c r="A14" s="30">
        <v>93</v>
      </c>
      <c r="B14" s="31" t="s">
        <v>12</v>
      </c>
      <c r="C14" s="32" t="s">
        <v>13</v>
      </c>
      <c r="D14" s="15">
        <v>150</v>
      </c>
      <c r="E14" s="15">
        <v>82</v>
      </c>
      <c r="F14" s="15">
        <v>36</v>
      </c>
      <c r="G14" s="15">
        <v>54</v>
      </c>
      <c r="H14" s="20">
        <v>0</v>
      </c>
      <c r="I14" s="20">
        <v>376</v>
      </c>
    </row>
    <row r="15" spans="1:9" x14ac:dyDescent="0.2">
      <c r="A15" s="30">
        <v>93</v>
      </c>
      <c r="B15" s="31" t="s">
        <v>14</v>
      </c>
      <c r="C15" s="32" t="s">
        <v>15</v>
      </c>
      <c r="D15" s="15">
        <v>1084</v>
      </c>
      <c r="E15" s="15">
        <v>862</v>
      </c>
      <c r="F15" s="15">
        <v>287</v>
      </c>
      <c r="G15" s="15">
        <v>0</v>
      </c>
      <c r="H15" s="20">
        <v>15</v>
      </c>
      <c r="I15" s="20">
        <v>2776</v>
      </c>
    </row>
    <row r="16" spans="1:9" x14ac:dyDescent="0.2">
      <c r="A16" s="30">
        <v>84</v>
      </c>
      <c r="B16" s="31" t="s">
        <v>16</v>
      </c>
      <c r="C16" s="32" t="s">
        <v>17</v>
      </c>
      <c r="D16" s="15">
        <v>280</v>
      </c>
      <c r="E16" s="15">
        <v>197</v>
      </c>
      <c r="F16" s="15">
        <v>144</v>
      </c>
      <c r="G16" s="15">
        <v>133</v>
      </c>
      <c r="H16" s="20">
        <v>2</v>
      </c>
      <c r="I16" s="20">
        <v>756</v>
      </c>
    </row>
    <row r="17" spans="1:9" x14ac:dyDescent="0.2">
      <c r="A17" s="30">
        <v>44</v>
      </c>
      <c r="B17" s="31" t="s">
        <v>18</v>
      </c>
      <c r="C17" s="32" t="s">
        <v>19</v>
      </c>
      <c r="D17" s="15" t="s">
        <v>224</v>
      </c>
      <c r="E17" s="15">
        <v>125</v>
      </c>
      <c r="F17" s="15" t="s">
        <v>224</v>
      </c>
      <c r="G17" s="15">
        <v>103</v>
      </c>
      <c r="H17" s="20">
        <v>8</v>
      </c>
      <c r="I17" s="20" t="s">
        <v>224</v>
      </c>
    </row>
    <row r="18" spans="1:9" x14ac:dyDescent="0.2">
      <c r="A18" s="30">
        <v>76</v>
      </c>
      <c r="B18" s="31" t="s">
        <v>20</v>
      </c>
      <c r="C18" s="32" t="s">
        <v>21</v>
      </c>
      <c r="D18" s="15">
        <v>220</v>
      </c>
      <c r="E18" s="15">
        <v>155</v>
      </c>
      <c r="F18" s="15">
        <v>61</v>
      </c>
      <c r="G18" s="15">
        <v>87</v>
      </c>
      <c r="H18" s="20">
        <v>13</v>
      </c>
      <c r="I18" s="20">
        <v>536</v>
      </c>
    </row>
    <row r="19" spans="1:9" x14ac:dyDescent="0.2">
      <c r="A19" s="30">
        <v>44</v>
      </c>
      <c r="B19" s="31" t="s">
        <v>22</v>
      </c>
      <c r="C19" s="32" t="s">
        <v>23</v>
      </c>
      <c r="D19" s="15">
        <v>406</v>
      </c>
      <c r="E19" s="15">
        <v>278</v>
      </c>
      <c r="F19" s="15">
        <v>73</v>
      </c>
      <c r="G19" s="15">
        <v>147</v>
      </c>
      <c r="H19" s="20">
        <v>9</v>
      </c>
      <c r="I19" s="20">
        <v>771</v>
      </c>
    </row>
    <row r="20" spans="1:9" x14ac:dyDescent="0.2">
      <c r="A20" s="30">
        <v>76</v>
      </c>
      <c r="B20" s="31" t="s">
        <v>24</v>
      </c>
      <c r="C20" s="32" t="s">
        <v>25</v>
      </c>
      <c r="D20" s="15">
        <v>900</v>
      </c>
      <c r="E20" s="15">
        <v>566</v>
      </c>
      <c r="F20" s="15">
        <v>153</v>
      </c>
      <c r="G20" s="15">
        <v>226</v>
      </c>
      <c r="H20" s="20">
        <v>24</v>
      </c>
      <c r="I20" s="20">
        <v>1684</v>
      </c>
    </row>
    <row r="21" spans="1:9" x14ac:dyDescent="0.2">
      <c r="A21" s="30">
        <v>76</v>
      </c>
      <c r="B21" s="31" t="s">
        <v>26</v>
      </c>
      <c r="C21" s="32" t="s">
        <v>27</v>
      </c>
      <c r="D21" s="15" t="s">
        <v>223</v>
      </c>
      <c r="E21" s="15" t="s">
        <v>223</v>
      </c>
      <c r="F21" s="15" t="s">
        <v>223</v>
      </c>
      <c r="G21" s="15" t="s">
        <v>223</v>
      </c>
      <c r="H21" s="20" t="s">
        <v>223</v>
      </c>
      <c r="I21" s="20" t="s">
        <v>223</v>
      </c>
    </row>
    <row r="22" spans="1:9" x14ac:dyDescent="0.2">
      <c r="A22" s="30">
        <v>93</v>
      </c>
      <c r="B22" s="31" t="s">
        <v>28</v>
      </c>
      <c r="C22" s="32" t="s">
        <v>29</v>
      </c>
      <c r="D22" s="15">
        <v>3632</v>
      </c>
      <c r="E22" s="15">
        <v>2143</v>
      </c>
      <c r="F22" s="15">
        <v>662</v>
      </c>
      <c r="G22" s="15">
        <v>1374</v>
      </c>
      <c r="H22" s="20">
        <v>55</v>
      </c>
      <c r="I22" s="20">
        <v>7866</v>
      </c>
    </row>
    <row r="23" spans="1:9" x14ac:dyDescent="0.2">
      <c r="A23" s="30">
        <v>28</v>
      </c>
      <c r="B23" s="31" t="s">
        <v>30</v>
      </c>
      <c r="C23" s="32" t="s">
        <v>31</v>
      </c>
      <c r="D23" s="15" t="s">
        <v>223</v>
      </c>
      <c r="E23" s="15" t="s">
        <v>223</v>
      </c>
      <c r="F23" s="15" t="s">
        <v>223</v>
      </c>
      <c r="G23" s="15" t="s">
        <v>223</v>
      </c>
      <c r="H23" s="20" t="s">
        <v>223</v>
      </c>
      <c r="I23" s="20" t="s">
        <v>223</v>
      </c>
    </row>
    <row r="24" spans="1:9" x14ac:dyDescent="0.2">
      <c r="A24" s="30">
        <v>84</v>
      </c>
      <c r="B24" s="31" t="s">
        <v>32</v>
      </c>
      <c r="C24" s="32" t="s">
        <v>33</v>
      </c>
      <c r="D24" s="15" t="s">
        <v>223</v>
      </c>
      <c r="E24" s="15" t="s">
        <v>223</v>
      </c>
      <c r="F24" s="15" t="s">
        <v>223</v>
      </c>
      <c r="G24" s="15" t="s">
        <v>223</v>
      </c>
      <c r="H24" s="20" t="s">
        <v>223</v>
      </c>
      <c r="I24" s="20" t="s">
        <v>223</v>
      </c>
    </row>
    <row r="25" spans="1:9" x14ac:dyDescent="0.2">
      <c r="A25" s="30">
        <v>75</v>
      </c>
      <c r="B25" s="31" t="s">
        <v>34</v>
      </c>
      <c r="C25" s="32" t="s">
        <v>35</v>
      </c>
      <c r="D25" s="15">
        <v>573</v>
      </c>
      <c r="E25" s="15">
        <v>251</v>
      </c>
      <c r="F25" s="15">
        <v>167</v>
      </c>
      <c r="G25" s="15">
        <v>191</v>
      </c>
      <c r="H25" s="20">
        <v>17</v>
      </c>
      <c r="I25" s="20">
        <v>1199</v>
      </c>
    </row>
    <row r="26" spans="1:9" x14ac:dyDescent="0.2">
      <c r="A26" s="30">
        <v>75</v>
      </c>
      <c r="B26" s="31" t="s">
        <v>36</v>
      </c>
      <c r="C26" s="32" t="s">
        <v>37</v>
      </c>
      <c r="D26" s="15" t="s">
        <v>223</v>
      </c>
      <c r="E26" s="15" t="s">
        <v>223</v>
      </c>
      <c r="F26" s="15" t="s">
        <v>223</v>
      </c>
      <c r="G26" s="15" t="s">
        <v>223</v>
      </c>
      <c r="H26" s="20" t="s">
        <v>223</v>
      </c>
      <c r="I26" s="20" t="s">
        <v>223</v>
      </c>
    </row>
    <row r="27" spans="1:9" x14ac:dyDescent="0.2">
      <c r="A27" s="30">
        <v>24</v>
      </c>
      <c r="B27" s="31" t="s">
        <v>38</v>
      </c>
      <c r="C27" s="32" t="s">
        <v>39</v>
      </c>
      <c r="D27" s="15">
        <v>835</v>
      </c>
      <c r="E27" s="15">
        <v>323</v>
      </c>
      <c r="F27" s="15">
        <v>92</v>
      </c>
      <c r="G27" s="15">
        <v>137</v>
      </c>
      <c r="H27" s="20">
        <v>7</v>
      </c>
      <c r="I27" s="20">
        <v>1394</v>
      </c>
    </row>
    <row r="28" spans="1:9" x14ac:dyDescent="0.2">
      <c r="A28" s="30">
        <v>75</v>
      </c>
      <c r="B28" s="31" t="s">
        <v>40</v>
      </c>
      <c r="C28" s="32" t="s">
        <v>41</v>
      </c>
      <c r="D28" s="15">
        <v>78</v>
      </c>
      <c r="E28" s="15">
        <v>60</v>
      </c>
      <c r="F28" s="15">
        <v>7</v>
      </c>
      <c r="G28" s="15">
        <v>1</v>
      </c>
      <c r="H28" s="20">
        <v>5</v>
      </c>
      <c r="I28" s="20">
        <v>120</v>
      </c>
    </row>
    <row r="29" spans="1:9" x14ac:dyDescent="0.2">
      <c r="A29" s="30">
        <v>94</v>
      </c>
      <c r="B29" s="31" t="s">
        <v>42</v>
      </c>
      <c r="C29" s="32" t="s">
        <v>43</v>
      </c>
      <c r="D29" s="15" t="s">
        <v>223</v>
      </c>
      <c r="E29" s="15" t="s">
        <v>223</v>
      </c>
      <c r="F29" s="15" t="s">
        <v>223</v>
      </c>
      <c r="G29" s="15" t="s">
        <v>223</v>
      </c>
      <c r="H29" s="20" t="s">
        <v>223</v>
      </c>
      <c r="I29" s="20" t="s">
        <v>223</v>
      </c>
    </row>
    <row r="30" spans="1:9" x14ac:dyDescent="0.2">
      <c r="A30" s="30">
        <v>94</v>
      </c>
      <c r="B30" s="31" t="s">
        <v>44</v>
      </c>
      <c r="C30" s="32" t="s">
        <v>45</v>
      </c>
      <c r="D30" s="15" t="s">
        <v>223</v>
      </c>
      <c r="E30" s="15" t="s">
        <v>223</v>
      </c>
      <c r="F30" s="15" t="s">
        <v>223</v>
      </c>
      <c r="G30" s="15" t="s">
        <v>223</v>
      </c>
      <c r="H30" s="20" t="s">
        <v>223</v>
      </c>
      <c r="I30" s="20" t="s">
        <v>223</v>
      </c>
    </row>
    <row r="31" spans="1:9" x14ac:dyDescent="0.2">
      <c r="A31" s="30">
        <v>27</v>
      </c>
      <c r="B31" s="31" t="s">
        <v>46</v>
      </c>
      <c r="C31" s="32" t="s">
        <v>47</v>
      </c>
      <c r="D31" s="15">
        <v>997</v>
      </c>
      <c r="E31" s="15">
        <v>501</v>
      </c>
      <c r="F31" s="15">
        <v>130</v>
      </c>
      <c r="G31" s="15">
        <v>308</v>
      </c>
      <c r="H31" s="20">
        <v>4</v>
      </c>
      <c r="I31" s="20">
        <v>1942</v>
      </c>
    </row>
    <row r="32" spans="1:9" x14ac:dyDescent="0.2">
      <c r="A32" s="30">
        <v>53</v>
      </c>
      <c r="B32" s="31" t="s">
        <v>48</v>
      </c>
      <c r="C32" s="32" t="s">
        <v>49</v>
      </c>
      <c r="D32" s="15" t="s">
        <v>223</v>
      </c>
      <c r="E32" s="15" t="s">
        <v>223</v>
      </c>
      <c r="F32" s="15" t="s">
        <v>223</v>
      </c>
      <c r="G32" s="15" t="s">
        <v>223</v>
      </c>
      <c r="H32" s="20" t="s">
        <v>223</v>
      </c>
      <c r="I32" s="20" t="s">
        <v>223</v>
      </c>
    </row>
    <row r="33" spans="1:9" x14ac:dyDescent="0.2">
      <c r="A33" s="30">
        <v>75</v>
      </c>
      <c r="B33" s="31" t="s">
        <v>50</v>
      </c>
      <c r="C33" s="32" t="s">
        <v>51</v>
      </c>
      <c r="D33" s="15" t="s">
        <v>224</v>
      </c>
      <c r="E33" s="15" t="s">
        <v>224</v>
      </c>
      <c r="F33" s="15" t="s">
        <v>224</v>
      </c>
      <c r="G33" s="15" t="s">
        <v>224</v>
      </c>
      <c r="H33" s="20" t="s">
        <v>224</v>
      </c>
      <c r="I33" s="20">
        <v>421</v>
      </c>
    </row>
    <row r="34" spans="1:9" x14ac:dyDescent="0.2">
      <c r="A34" s="30">
        <v>75</v>
      </c>
      <c r="B34" s="31" t="s">
        <v>52</v>
      </c>
      <c r="C34" s="32" t="s">
        <v>53</v>
      </c>
      <c r="D34" s="15">
        <v>396</v>
      </c>
      <c r="E34" s="15">
        <v>299</v>
      </c>
      <c r="F34" s="15">
        <v>152</v>
      </c>
      <c r="G34" s="15">
        <v>134</v>
      </c>
      <c r="H34" s="20">
        <v>12</v>
      </c>
      <c r="I34" s="20">
        <v>874</v>
      </c>
    </row>
    <row r="35" spans="1:9" x14ac:dyDescent="0.2">
      <c r="A35" s="30">
        <v>27</v>
      </c>
      <c r="B35" s="31" t="s">
        <v>54</v>
      </c>
      <c r="C35" s="32" t="s">
        <v>55</v>
      </c>
      <c r="D35" s="15">
        <v>1127</v>
      </c>
      <c r="E35" s="15">
        <v>514</v>
      </c>
      <c r="F35" s="15">
        <v>102</v>
      </c>
      <c r="G35" s="15">
        <v>270</v>
      </c>
      <c r="H35" s="20">
        <v>12</v>
      </c>
      <c r="I35" s="20">
        <v>1572</v>
      </c>
    </row>
    <row r="36" spans="1:9" x14ac:dyDescent="0.2">
      <c r="A36" s="30">
        <v>84</v>
      </c>
      <c r="B36" s="31" t="s">
        <v>56</v>
      </c>
      <c r="C36" s="32" t="s">
        <v>57</v>
      </c>
      <c r="D36" s="15">
        <v>855</v>
      </c>
      <c r="E36" s="15">
        <v>755</v>
      </c>
      <c r="F36" s="15">
        <v>176</v>
      </c>
      <c r="G36" s="15">
        <v>207</v>
      </c>
      <c r="H36" s="20">
        <v>42</v>
      </c>
      <c r="I36" s="20">
        <v>1772</v>
      </c>
    </row>
    <row r="37" spans="1:9" x14ac:dyDescent="0.2">
      <c r="A37" s="30">
        <v>28</v>
      </c>
      <c r="B37" s="31" t="s">
        <v>58</v>
      </c>
      <c r="C37" s="32" t="s">
        <v>59</v>
      </c>
      <c r="D37" s="15">
        <v>692</v>
      </c>
      <c r="E37" s="15">
        <v>487</v>
      </c>
      <c r="F37" s="15">
        <v>328</v>
      </c>
      <c r="G37" s="15">
        <v>202</v>
      </c>
      <c r="H37" s="20">
        <v>1</v>
      </c>
      <c r="I37" s="20">
        <v>1333</v>
      </c>
    </row>
    <row r="38" spans="1:9" x14ac:dyDescent="0.2">
      <c r="A38" s="30">
        <v>24</v>
      </c>
      <c r="B38" s="31" t="s">
        <v>60</v>
      </c>
      <c r="C38" s="32" t="s">
        <v>61</v>
      </c>
      <c r="D38" s="15">
        <v>363</v>
      </c>
      <c r="E38" s="15">
        <v>144</v>
      </c>
      <c r="F38" s="15">
        <v>35</v>
      </c>
      <c r="G38" s="15">
        <v>166</v>
      </c>
      <c r="H38" s="20">
        <v>9</v>
      </c>
      <c r="I38" s="20">
        <v>717</v>
      </c>
    </row>
    <row r="39" spans="1:9" x14ac:dyDescent="0.2">
      <c r="A39" s="30">
        <v>53</v>
      </c>
      <c r="B39" s="31" t="s">
        <v>62</v>
      </c>
      <c r="C39" s="32" t="s">
        <v>63</v>
      </c>
      <c r="D39" s="15" t="s">
        <v>223</v>
      </c>
      <c r="E39" s="15" t="s">
        <v>223</v>
      </c>
      <c r="F39" s="15" t="s">
        <v>223</v>
      </c>
      <c r="G39" s="15" t="s">
        <v>223</v>
      </c>
      <c r="H39" s="20" t="s">
        <v>223</v>
      </c>
      <c r="I39" s="20" t="s">
        <v>223</v>
      </c>
    </row>
    <row r="40" spans="1:9" x14ac:dyDescent="0.2">
      <c r="A40" s="30">
        <v>76</v>
      </c>
      <c r="B40" s="31" t="s">
        <v>64</v>
      </c>
      <c r="C40" s="32" t="s">
        <v>65</v>
      </c>
      <c r="D40" s="15">
        <v>994</v>
      </c>
      <c r="E40" s="15">
        <v>133</v>
      </c>
      <c r="F40" s="15">
        <v>111</v>
      </c>
      <c r="G40" s="15">
        <v>444</v>
      </c>
      <c r="H40" s="20">
        <v>19</v>
      </c>
      <c r="I40" s="20">
        <v>1701</v>
      </c>
    </row>
    <row r="41" spans="1:9" x14ac:dyDescent="0.2">
      <c r="A41" s="30">
        <v>76</v>
      </c>
      <c r="B41" s="31" t="s">
        <v>66</v>
      </c>
      <c r="C41" s="32" t="s">
        <v>67</v>
      </c>
      <c r="D41" s="15">
        <v>1993</v>
      </c>
      <c r="E41" s="15">
        <v>1446</v>
      </c>
      <c r="F41" s="15">
        <v>491</v>
      </c>
      <c r="G41" s="15">
        <v>983</v>
      </c>
      <c r="H41" s="20">
        <v>47</v>
      </c>
      <c r="I41" s="20">
        <v>4329</v>
      </c>
    </row>
    <row r="42" spans="1:9" x14ac:dyDescent="0.2">
      <c r="A42" s="30">
        <v>76</v>
      </c>
      <c r="B42" s="31" t="s">
        <v>68</v>
      </c>
      <c r="C42" s="32" t="s">
        <v>69</v>
      </c>
      <c r="D42" s="15">
        <v>304</v>
      </c>
      <c r="E42" s="15">
        <v>239</v>
      </c>
      <c r="F42" s="15">
        <v>94</v>
      </c>
      <c r="G42" s="15">
        <v>49</v>
      </c>
      <c r="H42" s="20">
        <v>24</v>
      </c>
      <c r="I42" s="20">
        <v>602</v>
      </c>
    </row>
    <row r="43" spans="1:9" x14ac:dyDescent="0.2">
      <c r="A43" s="30">
        <v>75</v>
      </c>
      <c r="B43" s="31" t="s">
        <v>70</v>
      </c>
      <c r="C43" s="32" t="s">
        <v>71</v>
      </c>
      <c r="D43" s="15">
        <v>1466</v>
      </c>
      <c r="E43" s="15">
        <v>2541</v>
      </c>
      <c r="F43" s="15">
        <v>497</v>
      </c>
      <c r="G43" s="15">
        <v>895</v>
      </c>
      <c r="H43" s="20">
        <v>110</v>
      </c>
      <c r="I43" s="20">
        <v>4542</v>
      </c>
    </row>
    <row r="44" spans="1:9" x14ac:dyDescent="0.2">
      <c r="A44" s="30">
        <v>76</v>
      </c>
      <c r="B44" s="31" t="s">
        <v>72</v>
      </c>
      <c r="C44" s="32" t="s">
        <v>73</v>
      </c>
      <c r="D44" s="15">
        <v>1656</v>
      </c>
      <c r="E44" s="15">
        <v>1120</v>
      </c>
      <c r="F44" s="15">
        <v>228</v>
      </c>
      <c r="G44" s="15">
        <v>825</v>
      </c>
      <c r="H44" s="20">
        <v>47</v>
      </c>
      <c r="I44" s="20">
        <v>3535</v>
      </c>
    </row>
    <row r="45" spans="1:9" x14ac:dyDescent="0.2">
      <c r="A45" s="30">
        <v>53</v>
      </c>
      <c r="B45" s="31" t="s">
        <v>74</v>
      </c>
      <c r="C45" s="32" t="s">
        <v>75</v>
      </c>
      <c r="D45" s="15">
        <v>1034</v>
      </c>
      <c r="E45" s="15">
        <v>481</v>
      </c>
      <c r="F45" s="15">
        <v>215</v>
      </c>
      <c r="G45" s="15">
        <v>686</v>
      </c>
      <c r="H45" s="20">
        <v>28</v>
      </c>
      <c r="I45" s="20">
        <v>2158</v>
      </c>
    </row>
    <row r="46" spans="1:9" x14ac:dyDescent="0.2">
      <c r="A46" s="30">
        <v>24</v>
      </c>
      <c r="B46" s="31" t="s">
        <v>76</v>
      </c>
      <c r="C46" s="32" t="s">
        <v>77</v>
      </c>
      <c r="D46" s="15">
        <v>421</v>
      </c>
      <c r="E46" s="15">
        <v>285</v>
      </c>
      <c r="F46" s="15">
        <v>76</v>
      </c>
      <c r="G46" s="15">
        <v>86</v>
      </c>
      <c r="H46" s="20">
        <v>27</v>
      </c>
      <c r="I46" s="20">
        <v>772</v>
      </c>
    </row>
    <row r="47" spans="1:9" x14ac:dyDescent="0.2">
      <c r="A47" s="30">
        <v>24</v>
      </c>
      <c r="B47" s="31" t="s">
        <v>78</v>
      </c>
      <c r="C47" s="32" t="s">
        <v>79</v>
      </c>
      <c r="D47" s="15">
        <v>563</v>
      </c>
      <c r="E47" s="15">
        <v>597</v>
      </c>
      <c r="F47" s="15">
        <v>154</v>
      </c>
      <c r="G47" s="15">
        <v>222</v>
      </c>
      <c r="H47" s="20">
        <v>29</v>
      </c>
      <c r="I47" s="20">
        <v>1485</v>
      </c>
    </row>
    <row r="48" spans="1:9" x14ac:dyDescent="0.2">
      <c r="A48" s="30">
        <v>84</v>
      </c>
      <c r="B48" s="31" t="s">
        <v>80</v>
      </c>
      <c r="C48" s="32" t="s">
        <v>81</v>
      </c>
      <c r="D48" s="15">
        <v>1966</v>
      </c>
      <c r="E48" s="15" t="s">
        <v>224</v>
      </c>
      <c r="F48" s="15">
        <v>406</v>
      </c>
      <c r="G48" s="15">
        <v>697</v>
      </c>
      <c r="H48" s="20">
        <v>38</v>
      </c>
      <c r="I48" s="20" t="s">
        <v>224</v>
      </c>
    </row>
    <row r="49" spans="1:9" x14ac:dyDescent="0.2">
      <c r="A49" s="30">
        <v>27</v>
      </c>
      <c r="B49" s="31" t="s">
        <v>82</v>
      </c>
      <c r="C49" s="32" t="s">
        <v>83</v>
      </c>
      <c r="D49" s="15">
        <v>301</v>
      </c>
      <c r="E49" s="15">
        <v>154</v>
      </c>
      <c r="F49" s="15">
        <v>46</v>
      </c>
      <c r="G49" s="15">
        <v>115</v>
      </c>
      <c r="H49" s="20">
        <v>1</v>
      </c>
      <c r="I49" s="20">
        <v>514</v>
      </c>
    </row>
    <row r="50" spans="1:9" x14ac:dyDescent="0.2">
      <c r="A50" s="30">
        <v>75</v>
      </c>
      <c r="B50" s="31" t="s">
        <v>84</v>
      </c>
      <c r="C50" s="32" t="s">
        <v>85</v>
      </c>
      <c r="D50" s="15">
        <v>453</v>
      </c>
      <c r="E50" s="15">
        <v>2</v>
      </c>
      <c r="F50" s="15">
        <v>120</v>
      </c>
      <c r="G50" s="15">
        <v>148</v>
      </c>
      <c r="H50" s="20">
        <v>26</v>
      </c>
      <c r="I50" s="20">
        <v>697</v>
      </c>
    </row>
    <row r="51" spans="1:9" x14ac:dyDescent="0.2">
      <c r="A51" s="30">
        <v>24</v>
      </c>
      <c r="B51" s="31" t="s">
        <v>86</v>
      </c>
      <c r="C51" s="32" t="s">
        <v>87</v>
      </c>
      <c r="D51" s="15">
        <v>592</v>
      </c>
      <c r="E51" s="15">
        <v>369</v>
      </c>
      <c r="F51" s="15">
        <v>105</v>
      </c>
      <c r="G51" s="15">
        <v>96</v>
      </c>
      <c r="H51" s="20">
        <v>22</v>
      </c>
      <c r="I51" s="20">
        <v>1184</v>
      </c>
    </row>
    <row r="52" spans="1:9" x14ac:dyDescent="0.2">
      <c r="A52" s="30">
        <v>84</v>
      </c>
      <c r="B52" s="31" t="s">
        <v>88</v>
      </c>
      <c r="C52" s="32" t="s">
        <v>89</v>
      </c>
      <c r="D52" s="15">
        <v>1114</v>
      </c>
      <c r="E52" s="15">
        <v>656</v>
      </c>
      <c r="F52" s="15">
        <v>170</v>
      </c>
      <c r="G52" s="15">
        <v>380</v>
      </c>
      <c r="H52" s="20">
        <v>35</v>
      </c>
      <c r="I52" s="20">
        <v>2285</v>
      </c>
    </row>
    <row r="53" spans="1:9" x14ac:dyDescent="0.2">
      <c r="A53" s="30">
        <v>84</v>
      </c>
      <c r="B53" s="31" t="s">
        <v>90</v>
      </c>
      <c r="C53" s="32" t="s">
        <v>91</v>
      </c>
      <c r="D53" s="15" t="s">
        <v>224</v>
      </c>
      <c r="E53" s="15">
        <v>375</v>
      </c>
      <c r="F53" s="15">
        <v>50</v>
      </c>
      <c r="G53" s="15">
        <v>70</v>
      </c>
      <c r="H53" s="20">
        <v>1</v>
      </c>
      <c r="I53" s="20" t="s">
        <v>224</v>
      </c>
    </row>
    <row r="54" spans="1:9" x14ac:dyDescent="0.2">
      <c r="A54" s="30">
        <v>52</v>
      </c>
      <c r="B54" s="31" t="s">
        <v>92</v>
      </c>
      <c r="C54" s="32" t="s">
        <v>93</v>
      </c>
      <c r="D54" s="15">
        <v>3201</v>
      </c>
      <c r="E54" s="15">
        <v>1098</v>
      </c>
      <c r="F54" s="15">
        <v>383</v>
      </c>
      <c r="G54" s="15">
        <v>773</v>
      </c>
      <c r="H54" s="20">
        <v>45</v>
      </c>
      <c r="I54" s="20">
        <v>4929</v>
      </c>
    </row>
    <row r="55" spans="1:9" x14ac:dyDescent="0.2">
      <c r="A55" s="30">
        <v>24</v>
      </c>
      <c r="B55" s="31" t="s">
        <v>94</v>
      </c>
      <c r="C55" s="32" t="s">
        <v>95</v>
      </c>
      <c r="D55" s="15">
        <v>537</v>
      </c>
      <c r="E55" s="15">
        <v>2</v>
      </c>
      <c r="F55" s="15">
        <v>50</v>
      </c>
      <c r="G55" s="15">
        <v>250</v>
      </c>
      <c r="H55" s="20">
        <v>6</v>
      </c>
      <c r="I55" s="20">
        <v>822</v>
      </c>
    </row>
    <row r="56" spans="1:9" x14ac:dyDescent="0.2">
      <c r="A56" s="30">
        <v>76</v>
      </c>
      <c r="B56" s="31" t="s">
        <v>96</v>
      </c>
      <c r="C56" s="32" t="s">
        <v>97</v>
      </c>
      <c r="D56" s="15">
        <v>273</v>
      </c>
      <c r="E56" s="15">
        <v>238</v>
      </c>
      <c r="F56" s="15">
        <v>85</v>
      </c>
      <c r="G56" s="15">
        <v>98</v>
      </c>
      <c r="H56" s="20">
        <v>2</v>
      </c>
      <c r="I56" s="20" t="s">
        <v>224</v>
      </c>
    </row>
    <row r="57" spans="1:9" x14ac:dyDescent="0.2">
      <c r="A57" s="30">
        <v>75</v>
      </c>
      <c r="B57" s="31" t="s">
        <v>98</v>
      </c>
      <c r="C57" s="32" t="s">
        <v>99</v>
      </c>
      <c r="D57" s="15" t="s">
        <v>224</v>
      </c>
      <c r="E57" s="15" t="s">
        <v>224</v>
      </c>
      <c r="F57" s="15" t="s">
        <v>224</v>
      </c>
      <c r="G57" s="15">
        <v>117</v>
      </c>
      <c r="H57" s="20" t="s">
        <v>224</v>
      </c>
      <c r="I57" s="20">
        <v>897</v>
      </c>
    </row>
    <row r="58" spans="1:9" x14ac:dyDescent="0.2">
      <c r="A58" s="30">
        <v>76</v>
      </c>
      <c r="B58" s="31" t="s">
        <v>100</v>
      </c>
      <c r="C58" s="32" t="s">
        <v>101</v>
      </c>
      <c r="D58" s="15">
        <v>204</v>
      </c>
      <c r="E58" s="15">
        <v>115</v>
      </c>
      <c r="F58" s="15">
        <v>24</v>
      </c>
      <c r="G58" s="15">
        <v>138</v>
      </c>
      <c r="H58" s="20">
        <v>1</v>
      </c>
      <c r="I58" s="20">
        <v>442</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v>779</v>
      </c>
      <c r="E60" s="15">
        <v>446</v>
      </c>
      <c r="F60" s="15">
        <v>240</v>
      </c>
      <c r="G60" s="15">
        <v>234</v>
      </c>
      <c r="H60" s="20">
        <v>42</v>
      </c>
      <c r="I60" s="20">
        <v>1507</v>
      </c>
    </row>
    <row r="61" spans="1:9" x14ac:dyDescent="0.2">
      <c r="A61" s="30">
        <v>44</v>
      </c>
      <c r="B61" s="31" t="s">
        <v>106</v>
      </c>
      <c r="C61" s="32" t="s">
        <v>107</v>
      </c>
      <c r="D61" s="15">
        <v>835</v>
      </c>
      <c r="E61" s="15">
        <v>354</v>
      </c>
      <c r="F61" s="15">
        <v>66</v>
      </c>
      <c r="G61" s="15">
        <v>283</v>
      </c>
      <c r="H61" s="20">
        <v>9</v>
      </c>
      <c r="I61" s="20">
        <v>1308</v>
      </c>
    </row>
    <row r="62" spans="1:9" x14ac:dyDescent="0.2">
      <c r="A62" s="30">
        <v>44</v>
      </c>
      <c r="B62" s="31" t="s">
        <v>108</v>
      </c>
      <c r="C62" s="32" t="s">
        <v>109</v>
      </c>
      <c r="D62" s="15">
        <v>354</v>
      </c>
      <c r="E62" s="15">
        <v>167</v>
      </c>
      <c r="F62" s="15">
        <v>73</v>
      </c>
      <c r="G62" s="15">
        <v>78</v>
      </c>
      <c r="H62" s="20">
        <v>12</v>
      </c>
      <c r="I62" s="20">
        <v>590</v>
      </c>
    </row>
    <row r="63" spans="1:9" x14ac:dyDescent="0.2">
      <c r="A63" s="30">
        <v>52</v>
      </c>
      <c r="B63" s="31" t="s">
        <v>110</v>
      </c>
      <c r="C63" s="32" t="s">
        <v>111</v>
      </c>
      <c r="D63" s="15">
        <v>204</v>
      </c>
      <c r="E63" s="15">
        <v>79</v>
      </c>
      <c r="F63" s="15">
        <v>23</v>
      </c>
      <c r="G63" s="15">
        <v>103</v>
      </c>
      <c r="H63" s="20">
        <v>1</v>
      </c>
      <c r="I63" s="20">
        <v>339</v>
      </c>
    </row>
    <row r="64" spans="1:9" x14ac:dyDescent="0.2">
      <c r="A64" s="30">
        <v>44</v>
      </c>
      <c r="B64" s="31" t="s">
        <v>112</v>
      </c>
      <c r="C64" s="32" t="s">
        <v>113</v>
      </c>
      <c r="D64" s="15">
        <v>1368</v>
      </c>
      <c r="E64" s="15">
        <v>1228</v>
      </c>
      <c r="F64" s="15">
        <v>630</v>
      </c>
      <c r="G64" s="15">
        <v>478</v>
      </c>
      <c r="H64" s="20">
        <v>37</v>
      </c>
      <c r="I64" s="20">
        <v>2822</v>
      </c>
    </row>
    <row r="65" spans="1:10" x14ac:dyDescent="0.2">
      <c r="A65" s="30">
        <v>44</v>
      </c>
      <c r="B65" s="31" t="s">
        <v>114</v>
      </c>
      <c r="C65" s="32" t="s">
        <v>115</v>
      </c>
      <c r="D65" s="15" t="s">
        <v>223</v>
      </c>
      <c r="E65" s="15" t="s">
        <v>223</v>
      </c>
      <c r="F65" s="15" t="s">
        <v>223</v>
      </c>
      <c r="G65" s="15" t="s">
        <v>223</v>
      </c>
      <c r="H65" s="20" t="s">
        <v>223</v>
      </c>
      <c r="I65" s="20" t="s">
        <v>223</v>
      </c>
    </row>
    <row r="66" spans="1:10" x14ac:dyDescent="0.2">
      <c r="A66" s="30">
        <v>53</v>
      </c>
      <c r="B66" s="31" t="s">
        <v>116</v>
      </c>
      <c r="C66" s="32" t="s">
        <v>117</v>
      </c>
      <c r="D66" s="15">
        <v>675</v>
      </c>
      <c r="E66" s="15">
        <v>364</v>
      </c>
      <c r="F66" s="15">
        <v>167</v>
      </c>
      <c r="G66" s="15">
        <v>340</v>
      </c>
      <c r="H66" s="20">
        <v>22</v>
      </c>
      <c r="I66" s="20">
        <v>1311</v>
      </c>
    </row>
    <row r="67" spans="1:10" x14ac:dyDescent="0.2">
      <c r="A67" s="30">
        <v>44</v>
      </c>
      <c r="B67" s="31" t="s">
        <v>118</v>
      </c>
      <c r="C67" s="32" t="s">
        <v>119</v>
      </c>
      <c r="D67" s="15">
        <v>158</v>
      </c>
      <c r="E67" s="15">
        <v>383</v>
      </c>
      <c r="F67" s="15">
        <v>122</v>
      </c>
      <c r="G67" s="15">
        <v>642</v>
      </c>
      <c r="H67" s="20">
        <v>48</v>
      </c>
      <c r="I67" s="20">
        <v>1391</v>
      </c>
    </row>
    <row r="68" spans="1:10" x14ac:dyDescent="0.2">
      <c r="A68" s="30">
        <v>27</v>
      </c>
      <c r="B68" s="31" t="s">
        <v>120</v>
      </c>
      <c r="C68" s="32" t="s">
        <v>121</v>
      </c>
      <c r="D68" s="15" t="s">
        <v>223</v>
      </c>
      <c r="E68" s="15" t="s">
        <v>223</v>
      </c>
      <c r="F68" s="15" t="s">
        <v>223</v>
      </c>
      <c r="G68" s="15" t="s">
        <v>223</v>
      </c>
      <c r="H68" s="20" t="s">
        <v>223</v>
      </c>
      <c r="I68" s="20" t="s">
        <v>223</v>
      </c>
    </row>
    <row r="69" spans="1:10" x14ac:dyDescent="0.2">
      <c r="A69" s="30">
        <v>32</v>
      </c>
      <c r="B69" s="31" t="s">
        <v>122</v>
      </c>
      <c r="C69" s="32" t="s">
        <v>123</v>
      </c>
      <c r="D69" s="15">
        <v>5544</v>
      </c>
      <c r="E69" s="15">
        <v>2456</v>
      </c>
      <c r="F69" s="15">
        <v>634</v>
      </c>
      <c r="G69" s="15">
        <v>1795</v>
      </c>
      <c r="H69" s="20">
        <v>78</v>
      </c>
      <c r="I69" s="20">
        <v>10081</v>
      </c>
    </row>
    <row r="70" spans="1:10" x14ac:dyDescent="0.2">
      <c r="A70" s="30">
        <v>32</v>
      </c>
      <c r="B70" s="31" t="s">
        <v>124</v>
      </c>
      <c r="C70" s="32" t="s">
        <v>125</v>
      </c>
      <c r="D70" s="15" t="s">
        <v>223</v>
      </c>
      <c r="E70" s="15" t="s">
        <v>223</v>
      </c>
      <c r="F70" s="15" t="s">
        <v>223</v>
      </c>
      <c r="G70" s="15" t="s">
        <v>223</v>
      </c>
      <c r="H70" s="20" t="s">
        <v>223</v>
      </c>
      <c r="I70" s="20" t="s">
        <v>223</v>
      </c>
    </row>
    <row r="71" spans="1:10" x14ac:dyDescent="0.2">
      <c r="A71" s="30">
        <v>28</v>
      </c>
      <c r="B71" s="31" t="s">
        <v>126</v>
      </c>
      <c r="C71" s="32" t="s">
        <v>127</v>
      </c>
      <c r="D71" s="15">
        <v>446</v>
      </c>
      <c r="E71" s="15">
        <v>165</v>
      </c>
      <c r="F71" s="15">
        <v>65</v>
      </c>
      <c r="G71" s="15">
        <v>131</v>
      </c>
      <c r="H71" s="20">
        <v>1</v>
      </c>
      <c r="I71" s="20">
        <v>721</v>
      </c>
    </row>
    <row r="72" spans="1:10" x14ac:dyDescent="0.2">
      <c r="A72" s="30">
        <v>32</v>
      </c>
      <c r="B72" s="31" t="s">
        <v>128</v>
      </c>
      <c r="C72" s="32" t="s">
        <v>129</v>
      </c>
      <c r="D72" s="15">
        <v>2148</v>
      </c>
      <c r="E72" s="15">
        <v>1174</v>
      </c>
      <c r="F72" s="15">
        <v>163</v>
      </c>
      <c r="G72" s="15">
        <v>1066</v>
      </c>
      <c r="H72" s="20">
        <v>31</v>
      </c>
      <c r="I72" s="20">
        <v>4162</v>
      </c>
    </row>
    <row r="73" spans="1:10" x14ac:dyDescent="0.2">
      <c r="A73" s="30">
        <v>84</v>
      </c>
      <c r="B73" s="31" t="s">
        <v>130</v>
      </c>
      <c r="C73" s="32" t="s">
        <v>131</v>
      </c>
      <c r="D73" s="15">
        <v>605</v>
      </c>
      <c r="E73" s="15">
        <v>55</v>
      </c>
      <c r="F73" s="15">
        <v>122</v>
      </c>
      <c r="G73" s="15">
        <v>341</v>
      </c>
      <c r="H73" s="20">
        <v>7</v>
      </c>
      <c r="I73" s="20">
        <v>1043</v>
      </c>
    </row>
    <row r="74" spans="1:10" x14ac:dyDescent="0.2">
      <c r="A74" s="30">
        <v>75</v>
      </c>
      <c r="B74" s="31" t="s">
        <v>132</v>
      </c>
      <c r="C74" s="32" t="s">
        <v>133</v>
      </c>
      <c r="D74" s="15" t="s">
        <v>223</v>
      </c>
      <c r="E74" s="15" t="s">
        <v>223</v>
      </c>
      <c r="F74" s="15" t="s">
        <v>223</v>
      </c>
      <c r="G74" s="15" t="s">
        <v>223</v>
      </c>
      <c r="H74" s="20" t="s">
        <v>223</v>
      </c>
      <c r="I74" s="20" t="s">
        <v>223</v>
      </c>
    </row>
    <row r="75" spans="1:10" x14ac:dyDescent="0.2">
      <c r="A75" s="30">
        <v>76</v>
      </c>
      <c r="B75" s="31" t="s">
        <v>134</v>
      </c>
      <c r="C75" s="32" t="s">
        <v>135</v>
      </c>
      <c r="D75" s="15">
        <v>382</v>
      </c>
      <c r="E75" s="15">
        <v>133</v>
      </c>
      <c r="F75" s="15">
        <v>79</v>
      </c>
      <c r="G75" s="15">
        <v>82</v>
      </c>
      <c r="H75" s="20">
        <v>7</v>
      </c>
      <c r="I75" s="20">
        <v>570</v>
      </c>
    </row>
    <row r="76" spans="1:10" x14ac:dyDescent="0.2">
      <c r="A76" s="30">
        <v>76</v>
      </c>
      <c r="B76" s="31" t="s">
        <v>136</v>
      </c>
      <c r="C76" s="32" t="s">
        <v>137</v>
      </c>
      <c r="D76" s="15">
        <v>967</v>
      </c>
      <c r="E76" s="15">
        <v>527</v>
      </c>
      <c r="F76" s="15">
        <v>368</v>
      </c>
      <c r="G76" s="15">
        <v>1</v>
      </c>
      <c r="H76" s="20">
        <v>24</v>
      </c>
      <c r="I76" s="20">
        <v>1656</v>
      </c>
    </row>
    <row r="77" spans="1:10" x14ac:dyDescent="0.2">
      <c r="A77" s="30">
        <v>44</v>
      </c>
      <c r="B77" s="31" t="s">
        <v>138</v>
      </c>
      <c r="C77" s="32" t="s">
        <v>139</v>
      </c>
      <c r="D77" s="15">
        <v>1585</v>
      </c>
      <c r="E77" s="15">
        <v>451</v>
      </c>
      <c r="F77" s="15">
        <v>91</v>
      </c>
      <c r="G77" s="15">
        <v>842</v>
      </c>
      <c r="H77" s="20">
        <v>26</v>
      </c>
      <c r="I77" s="20">
        <v>2712</v>
      </c>
    </row>
    <row r="78" spans="1:10" x14ac:dyDescent="0.2">
      <c r="A78" s="30">
        <v>44</v>
      </c>
      <c r="B78" s="31" t="s">
        <v>140</v>
      </c>
      <c r="C78" s="32" t="s">
        <v>141</v>
      </c>
      <c r="D78" s="15" t="s">
        <v>223</v>
      </c>
      <c r="E78" s="15" t="s">
        <v>223</v>
      </c>
      <c r="F78" s="15" t="s">
        <v>223</v>
      </c>
      <c r="G78" s="15" t="s">
        <v>223</v>
      </c>
      <c r="H78" s="20" t="s">
        <v>223</v>
      </c>
      <c r="I78" s="20" t="s">
        <v>223</v>
      </c>
    </row>
    <row r="79" spans="1:10" x14ac:dyDescent="0.2">
      <c r="A79" s="30">
        <v>84</v>
      </c>
      <c r="B79" s="31" t="s">
        <v>142</v>
      </c>
      <c r="C79" s="32" t="s">
        <v>143</v>
      </c>
      <c r="D79" s="15">
        <v>1890</v>
      </c>
      <c r="E79" s="15">
        <v>310</v>
      </c>
      <c r="F79" s="15">
        <v>309</v>
      </c>
      <c r="G79" s="15">
        <v>1266</v>
      </c>
      <c r="H79" s="20">
        <v>51</v>
      </c>
      <c r="I79" s="20">
        <v>2799</v>
      </c>
    </row>
    <row r="80" spans="1:10" s="37" customFormat="1" x14ac:dyDescent="0.2">
      <c r="A80" s="33">
        <v>84</v>
      </c>
      <c r="B80" s="34" t="s">
        <v>144</v>
      </c>
      <c r="C80" s="35" t="s">
        <v>145</v>
      </c>
      <c r="D80" s="36">
        <v>429</v>
      </c>
      <c r="E80" s="16">
        <v>170</v>
      </c>
      <c r="F80" s="16">
        <v>70</v>
      </c>
      <c r="G80" s="16">
        <v>178</v>
      </c>
      <c r="H80" s="21">
        <v>9</v>
      </c>
      <c r="I80" s="21" t="s">
        <v>224</v>
      </c>
      <c r="J80" s="19"/>
    </row>
    <row r="81" spans="1:10" s="37" customFormat="1" x14ac:dyDescent="0.2">
      <c r="A81" s="33">
        <v>84</v>
      </c>
      <c r="B81" s="34" t="s">
        <v>146</v>
      </c>
      <c r="C81" s="35" t="s">
        <v>147</v>
      </c>
      <c r="D81" s="36">
        <v>1461</v>
      </c>
      <c r="E81" s="16">
        <v>140</v>
      </c>
      <c r="F81" s="16">
        <v>239</v>
      </c>
      <c r="G81" s="16">
        <v>1088</v>
      </c>
      <c r="H81" s="21">
        <v>42</v>
      </c>
      <c r="I81" s="21">
        <v>2799</v>
      </c>
      <c r="J81" s="19"/>
    </row>
    <row r="82" spans="1:10" x14ac:dyDescent="0.2">
      <c r="A82" s="30">
        <v>27</v>
      </c>
      <c r="B82" s="31" t="s">
        <v>148</v>
      </c>
      <c r="C82" s="32" t="s">
        <v>149</v>
      </c>
      <c r="D82" s="15">
        <v>169</v>
      </c>
      <c r="E82" s="15">
        <v>59</v>
      </c>
      <c r="F82" s="15">
        <v>31</v>
      </c>
      <c r="G82" s="15">
        <v>75</v>
      </c>
      <c r="H82" s="20">
        <v>2</v>
      </c>
      <c r="I82" s="20">
        <v>301</v>
      </c>
    </row>
    <row r="83" spans="1:10" x14ac:dyDescent="0.2">
      <c r="A83" s="30">
        <v>27</v>
      </c>
      <c r="B83" s="31" t="s">
        <v>150</v>
      </c>
      <c r="C83" s="32" t="s">
        <v>151</v>
      </c>
      <c r="D83" s="15">
        <v>925</v>
      </c>
      <c r="E83" s="15">
        <v>417</v>
      </c>
      <c r="F83" s="15">
        <v>56</v>
      </c>
      <c r="G83" s="15">
        <v>206</v>
      </c>
      <c r="H83" s="20">
        <v>13</v>
      </c>
      <c r="I83" s="20">
        <v>1454</v>
      </c>
    </row>
    <row r="84" spans="1:10" x14ac:dyDescent="0.2">
      <c r="A84" s="30">
        <v>52</v>
      </c>
      <c r="B84" s="31" t="s">
        <v>152</v>
      </c>
      <c r="C84" s="32" t="s">
        <v>153</v>
      </c>
      <c r="D84" s="15">
        <v>842</v>
      </c>
      <c r="E84" s="15">
        <v>726</v>
      </c>
      <c r="F84" s="15">
        <v>191</v>
      </c>
      <c r="G84" s="15">
        <v>298</v>
      </c>
      <c r="H84" s="20">
        <v>32</v>
      </c>
      <c r="I84" s="20">
        <v>2029</v>
      </c>
    </row>
    <row r="85" spans="1:10" x14ac:dyDescent="0.2">
      <c r="A85" s="30">
        <v>84</v>
      </c>
      <c r="B85" s="31" t="s">
        <v>154</v>
      </c>
      <c r="C85" s="32" t="s">
        <v>155</v>
      </c>
      <c r="D85" s="15">
        <v>588</v>
      </c>
      <c r="E85" s="15">
        <v>322</v>
      </c>
      <c r="F85" s="15">
        <v>134</v>
      </c>
      <c r="G85" s="15">
        <v>339</v>
      </c>
      <c r="H85" s="20">
        <v>4</v>
      </c>
      <c r="I85" s="20">
        <v>1200</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1396</v>
      </c>
      <c r="E87" s="15">
        <v>901</v>
      </c>
      <c r="F87" s="15">
        <v>416</v>
      </c>
      <c r="G87" s="15">
        <v>1249</v>
      </c>
      <c r="H87" s="20">
        <v>60</v>
      </c>
      <c r="I87" s="20">
        <v>3489</v>
      </c>
    </row>
    <row r="88" spans="1:10" x14ac:dyDescent="0.2">
      <c r="A88" s="30">
        <v>28</v>
      </c>
      <c r="B88" s="31" t="s">
        <v>160</v>
      </c>
      <c r="C88" s="32" t="s">
        <v>161</v>
      </c>
      <c r="D88" s="15">
        <v>1430</v>
      </c>
      <c r="E88" s="15">
        <v>943</v>
      </c>
      <c r="F88" s="15">
        <v>387</v>
      </c>
      <c r="G88" s="15">
        <v>510</v>
      </c>
      <c r="H88" s="20">
        <v>54</v>
      </c>
      <c r="I88" s="20">
        <v>2997</v>
      </c>
    </row>
    <row r="89" spans="1:10" x14ac:dyDescent="0.2">
      <c r="A89" s="30">
        <v>11</v>
      </c>
      <c r="B89" s="31" t="s">
        <v>162</v>
      </c>
      <c r="C89" s="32" t="s">
        <v>163</v>
      </c>
      <c r="D89" s="15">
        <v>1512</v>
      </c>
      <c r="E89" s="15">
        <v>564</v>
      </c>
      <c r="F89" s="15">
        <v>244</v>
      </c>
      <c r="G89" s="15">
        <v>755</v>
      </c>
      <c r="H89" s="20">
        <v>13</v>
      </c>
      <c r="I89" s="20">
        <v>2742</v>
      </c>
    </row>
    <row r="90" spans="1:10" x14ac:dyDescent="0.2">
      <c r="A90" s="30">
        <v>11</v>
      </c>
      <c r="B90" s="31" t="s">
        <v>164</v>
      </c>
      <c r="C90" s="32" t="s">
        <v>165</v>
      </c>
      <c r="D90" s="15" t="s">
        <v>223</v>
      </c>
      <c r="E90" s="15" t="s">
        <v>223</v>
      </c>
      <c r="F90" s="15" t="s">
        <v>223</v>
      </c>
      <c r="G90" s="15" t="s">
        <v>223</v>
      </c>
      <c r="H90" s="20" t="s">
        <v>223</v>
      </c>
      <c r="I90" s="20" t="s">
        <v>223</v>
      </c>
    </row>
    <row r="91" spans="1:10" x14ac:dyDescent="0.2">
      <c r="A91" s="30">
        <v>75</v>
      </c>
      <c r="B91" s="31" t="s">
        <v>166</v>
      </c>
      <c r="C91" s="32" t="s">
        <v>167</v>
      </c>
      <c r="D91" s="15">
        <v>423</v>
      </c>
      <c r="E91" s="15">
        <v>166</v>
      </c>
      <c r="F91" s="15">
        <v>112</v>
      </c>
      <c r="G91" s="15">
        <v>120</v>
      </c>
      <c r="H91" s="20">
        <v>6</v>
      </c>
      <c r="I91" s="20" t="s">
        <v>224</v>
      </c>
    </row>
    <row r="92" spans="1:10" x14ac:dyDescent="0.2">
      <c r="A92" s="30">
        <v>32</v>
      </c>
      <c r="B92" s="31" t="s">
        <v>168</v>
      </c>
      <c r="C92" s="32" t="s">
        <v>169</v>
      </c>
      <c r="D92" s="15">
        <v>1173</v>
      </c>
      <c r="E92" s="15">
        <v>305</v>
      </c>
      <c r="F92" s="15">
        <v>103</v>
      </c>
      <c r="G92" s="15">
        <v>244</v>
      </c>
      <c r="H92" s="20">
        <v>50</v>
      </c>
      <c r="I92" s="20">
        <v>1464</v>
      </c>
    </row>
    <row r="93" spans="1:10" x14ac:dyDescent="0.2">
      <c r="A93" s="30">
        <v>76</v>
      </c>
      <c r="B93" s="31" t="s">
        <v>170</v>
      </c>
      <c r="C93" s="32" t="s">
        <v>171</v>
      </c>
      <c r="D93" s="15" t="s">
        <v>223</v>
      </c>
      <c r="E93" s="15" t="s">
        <v>223</v>
      </c>
      <c r="F93" s="15" t="s">
        <v>223</v>
      </c>
      <c r="G93" s="15" t="s">
        <v>223</v>
      </c>
      <c r="H93" s="20" t="s">
        <v>223</v>
      </c>
      <c r="I93" s="20" t="s">
        <v>223</v>
      </c>
    </row>
    <row r="94" spans="1:10" x14ac:dyDescent="0.2">
      <c r="A94" s="30">
        <v>76</v>
      </c>
      <c r="B94" s="31" t="s">
        <v>172</v>
      </c>
      <c r="C94" s="32" t="s">
        <v>173</v>
      </c>
      <c r="D94" s="15">
        <v>388</v>
      </c>
      <c r="E94" s="15">
        <v>140</v>
      </c>
      <c r="F94" s="15">
        <v>63</v>
      </c>
      <c r="G94" s="15">
        <v>67</v>
      </c>
      <c r="H94" s="20">
        <v>16</v>
      </c>
      <c r="I94" s="20">
        <v>599</v>
      </c>
    </row>
    <row r="95" spans="1:10" x14ac:dyDescent="0.2">
      <c r="A95" s="30">
        <v>93</v>
      </c>
      <c r="B95" s="31" t="s">
        <v>174</v>
      </c>
      <c r="C95" s="32" t="s">
        <v>175</v>
      </c>
      <c r="D95" s="15">
        <v>1319</v>
      </c>
      <c r="E95" s="15">
        <v>1487</v>
      </c>
      <c r="F95" s="15">
        <v>246</v>
      </c>
      <c r="G95" s="15">
        <v>504</v>
      </c>
      <c r="H95" s="20">
        <v>35</v>
      </c>
      <c r="I95" s="20">
        <v>3221</v>
      </c>
    </row>
    <row r="96" spans="1:10" x14ac:dyDescent="0.2">
      <c r="A96" s="30">
        <v>93</v>
      </c>
      <c r="B96" s="31" t="s">
        <v>176</v>
      </c>
      <c r="C96" s="32" t="s">
        <v>177</v>
      </c>
      <c r="D96" s="15">
        <v>581</v>
      </c>
      <c r="E96" s="15">
        <v>64</v>
      </c>
      <c r="F96" s="15">
        <v>229</v>
      </c>
      <c r="G96" s="15">
        <v>0</v>
      </c>
      <c r="H96" s="20">
        <v>4</v>
      </c>
      <c r="I96" s="20">
        <v>878</v>
      </c>
    </row>
    <row r="97" spans="1:9" x14ac:dyDescent="0.2">
      <c r="A97" s="30">
        <v>52</v>
      </c>
      <c r="B97" s="31" t="s">
        <v>178</v>
      </c>
      <c r="C97" s="32" t="s">
        <v>179</v>
      </c>
      <c r="D97" s="15">
        <v>1302</v>
      </c>
      <c r="E97" s="15">
        <v>965</v>
      </c>
      <c r="F97" s="15">
        <v>223</v>
      </c>
      <c r="G97" s="15">
        <v>283</v>
      </c>
      <c r="H97" s="20">
        <v>33</v>
      </c>
      <c r="I97" s="20">
        <v>2310</v>
      </c>
    </row>
    <row r="98" spans="1:9" x14ac:dyDescent="0.2">
      <c r="A98" s="30">
        <v>75</v>
      </c>
      <c r="B98" s="31" t="s">
        <v>180</v>
      </c>
      <c r="C98" s="32" t="s">
        <v>181</v>
      </c>
      <c r="D98" s="15">
        <v>443</v>
      </c>
      <c r="E98" s="15">
        <v>140</v>
      </c>
      <c r="F98" s="15">
        <v>146</v>
      </c>
      <c r="G98" s="15">
        <v>417</v>
      </c>
      <c r="H98" s="20">
        <v>23</v>
      </c>
      <c r="I98" s="20">
        <v>1038</v>
      </c>
    </row>
    <row r="99" spans="1:9" x14ac:dyDescent="0.2">
      <c r="A99" s="30">
        <v>75</v>
      </c>
      <c r="B99" s="31" t="s">
        <v>182</v>
      </c>
      <c r="C99" s="32" t="s">
        <v>183</v>
      </c>
      <c r="D99" s="15">
        <v>462</v>
      </c>
      <c r="E99" s="15">
        <v>327</v>
      </c>
      <c r="F99" s="15">
        <v>95</v>
      </c>
      <c r="G99" s="15">
        <v>215</v>
      </c>
      <c r="H99" s="20">
        <v>40</v>
      </c>
      <c r="I99" s="20">
        <v>988</v>
      </c>
    </row>
    <row r="100" spans="1:9" x14ac:dyDescent="0.2">
      <c r="A100" s="30">
        <v>44</v>
      </c>
      <c r="B100" s="31" t="s">
        <v>184</v>
      </c>
      <c r="C100" s="32" t="s">
        <v>185</v>
      </c>
      <c r="D100" s="15">
        <v>470</v>
      </c>
      <c r="E100" s="15">
        <v>11</v>
      </c>
      <c r="F100" s="15">
        <v>26</v>
      </c>
      <c r="G100" s="15">
        <v>168</v>
      </c>
      <c r="H100" s="20">
        <v>6</v>
      </c>
      <c r="I100" s="20">
        <v>656</v>
      </c>
    </row>
    <row r="101" spans="1:9" x14ac:dyDescent="0.2">
      <c r="A101" s="30">
        <v>27</v>
      </c>
      <c r="B101" s="31" t="s">
        <v>186</v>
      </c>
      <c r="C101" s="32" t="s">
        <v>187</v>
      </c>
      <c r="D101" s="15">
        <v>487</v>
      </c>
      <c r="E101" s="15">
        <v>190</v>
      </c>
      <c r="F101" s="15">
        <v>40</v>
      </c>
      <c r="G101" s="15">
        <v>133</v>
      </c>
      <c r="H101" s="20">
        <v>7</v>
      </c>
      <c r="I101" s="20">
        <v>835</v>
      </c>
    </row>
    <row r="102" spans="1:9" x14ac:dyDescent="0.2">
      <c r="A102" s="30">
        <v>27</v>
      </c>
      <c r="B102" s="31" t="s">
        <v>188</v>
      </c>
      <c r="C102" s="32" t="s">
        <v>189</v>
      </c>
      <c r="D102" s="15">
        <v>228</v>
      </c>
      <c r="E102" s="15">
        <v>148</v>
      </c>
      <c r="F102" s="15">
        <v>26</v>
      </c>
      <c r="G102" s="15">
        <v>59</v>
      </c>
      <c r="H102" s="20">
        <v>4</v>
      </c>
      <c r="I102" s="20">
        <v>424</v>
      </c>
    </row>
    <row r="103" spans="1:9" x14ac:dyDescent="0.2">
      <c r="A103" s="30">
        <v>11</v>
      </c>
      <c r="B103" s="31" t="s">
        <v>190</v>
      </c>
      <c r="C103" s="32" t="s">
        <v>191</v>
      </c>
      <c r="D103" s="15">
        <v>2188</v>
      </c>
      <c r="E103" s="15">
        <v>449</v>
      </c>
      <c r="F103" s="15">
        <v>229</v>
      </c>
      <c r="G103" s="15">
        <v>705</v>
      </c>
      <c r="H103" s="20">
        <v>20</v>
      </c>
      <c r="I103" s="20">
        <v>3123</v>
      </c>
    </row>
    <row r="104" spans="1:9" x14ac:dyDescent="0.2">
      <c r="A104" s="30">
        <v>11</v>
      </c>
      <c r="B104" s="31" t="s">
        <v>192</v>
      </c>
      <c r="C104" s="32" t="s">
        <v>193</v>
      </c>
      <c r="D104" s="15">
        <v>1259</v>
      </c>
      <c r="E104" s="15">
        <v>280</v>
      </c>
      <c r="F104" s="15">
        <v>221</v>
      </c>
      <c r="G104" s="15">
        <v>818</v>
      </c>
      <c r="H104" s="20">
        <v>47</v>
      </c>
      <c r="I104" s="20">
        <v>2363</v>
      </c>
    </row>
    <row r="105" spans="1:9" x14ac:dyDescent="0.2">
      <c r="A105" s="30">
        <v>11</v>
      </c>
      <c r="B105" s="31" t="s">
        <v>194</v>
      </c>
      <c r="C105" s="32" t="s">
        <v>195</v>
      </c>
      <c r="D105" s="15" t="s">
        <v>223</v>
      </c>
      <c r="E105" s="15" t="s">
        <v>223</v>
      </c>
      <c r="F105" s="15" t="s">
        <v>223</v>
      </c>
      <c r="G105" s="15" t="s">
        <v>223</v>
      </c>
      <c r="H105" s="20" t="s">
        <v>223</v>
      </c>
      <c r="I105" s="20" t="s">
        <v>223</v>
      </c>
    </row>
    <row r="106" spans="1:9" x14ac:dyDescent="0.2">
      <c r="A106" s="30">
        <v>11</v>
      </c>
      <c r="B106" s="31" t="s">
        <v>196</v>
      </c>
      <c r="C106" s="32" t="s">
        <v>197</v>
      </c>
      <c r="D106" s="15">
        <v>935</v>
      </c>
      <c r="E106" s="15">
        <v>308</v>
      </c>
      <c r="F106" s="15">
        <v>136</v>
      </c>
      <c r="G106" s="15">
        <v>840</v>
      </c>
      <c r="H106" s="20">
        <v>36</v>
      </c>
      <c r="I106" s="20">
        <v>2255</v>
      </c>
    </row>
    <row r="107" spans="1:9" x14ac:dyDescent="0.2">
      <c r="A107" s="30">
        <v>11</v>
      </c>
      <c r="B107" s="31" t="s">
        <v>198</v>
      </c>
      <c r="C107" s="32" t="s">
        <v>199</v>
      </c>
      <c r="D107" s="15">
        <v>739</v>
      </c>
      <c r="E107" s="15">
        <v>74</v>
      </c>
      <c r="F107" s="15">
        <v>131</v>
      </c>
      <c r="G107" s="15">
        <v>749</v>
      </c>
      <c r="H107" s="20">
        <v>1</v>
      </c>
      <c r="I107" s="20">
        <v>1649</v>
      </c>
    </row>
    <row r="108" spans="1:9" x14ac:dyDescent="0.2">
      <c r="A108" s="30">
        <v>101</v>
      </c>
      <c r="B108" s="31" t="s">
        <v>200</v>
      </c>
      <c r="C108" s="32" t="s">
        <v>201</v>
      </c>
      <c r="D108" s="15">
        <v>321</v>
      </c>
      <c r="E108" s="15">
        <v>250</v>
      </c>
      <c r="F108" s="15">
        <v>565</v>
      </c>
      <c r="G108" s="15">
        <v>279</v>
      </c>
      <c r="H108" s="20">
        <v>5</v>
      </c>
      <c r="I108" s="20">
        <v>1369</v>
      </c>
    </row>
    <row r="109" spans="1:9" x14ac:dyDescent="0.2">
      <c r="A109" s="30">
        <v>102</v>
      </c>
      <c r="B109" s="31" t="s">
        <v>202</v>
      </c>
      <c r="C109" s="32" t="s">
        <v>203</v>
      </c>
      <c r="D109" s="15">
        <v>710</v>
      </c>
      <c r="E109" s="15">
        <v>308</v>
      </c>
      <c r="F109" s="15">
        <v>422</v>
      </c>
      <c r="G109" s="15">
        <v>268</v>
      </c>
      <c r="H109" s="20">
        <v>18</v>
      </c>
      <c r="I109" s="20">
        <v>1599</v>
      </c>
    </row>
    <row r="110" spans="1:9" x14ac:dyDescent="0.2">
      <c r="A110" s="30">
        <v>103</v>
      </c>
      <c r="B110" s="31" t="s">
        <v>204</v>
      </c>
      <c r="C110" s="32" t="s">
        <v>205</v>
      </c>
      <c r="D110" s="15">
        <v>153</v>
      </c>
      <c r="E110" s="15">
        <v>36</v>
      </c>
      <c r="F110" s="15">
        <v>32</v>
      </c>
      <c r="G110" s="15">
        <v>94</v>
      </c>
      <c r="H110" s="20">
        <v>0</v>
      </c>
      <c r="I110" s="20">
        <v>315</v>
      </c>
    </row>
    <row r="111" spans="1:9" x14ac:dyDescent="0.2">
      <c r="A111" s="38">
        <v>104</v>
      </c>
      <c r="B111" s="38" t="s">
        <v>206</v>
      </c>
      <c r="C111" s="39" t="s">
        <v>207</v>
      </c>
      <c r="D111" s="17">
        <v>1971</v>
      </c>
      <c r="E111" s="17">
        <v>210</v>
      </c>
      <c r="F111" s="17">
        <v>206</v>
      </c>
      <c r="G111" s="17">
        <v>652</v>
      </c>
      <c r="H111" s="22">
        <v>306</v>
      </c>
      <c r="I111" s="22">
        <v>3205</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3:I3"/>
    <mergeCell ref="A2:C2"/>
  </mergeCells>
  <conditionalFormatting sqref="D10:I111">
    <cfRule type="cellIs" dxfId="3" priority="1" operator="equal">
      <formula>"ND"</formula>
    </cfRule>
    <cfRule type="cellIs" dxfId="2" priority="2" operator="equal">
      <formula>"NR"</formula>
    </cfRule>
  </conditionalFormatting>
  <hyperlinks>
    <hyperlink ref="H1"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6B"/>
  </sheetPr>
  <dimension ref="A1:Z205"/>
  <sheetViews>
    <sheetView zoomScale="90" zoomScaleNormal="90" workbookViewId="0">
      <pane ySplit="11" topLeftCell="A12" activePane="bottomLeft" state="frozen"/>
      <selection pane="bottomLeft"/>
    </sheetView>
  </sheetViews>
  <sheetFormatPr baseColWidth="10" defaultRowHeight="15" x14ac:dyDescent="0.25"/>
  <cols>
    <col min="1" max="1" width="7.7109375" style="136" customWidth="1"/>
    <col min="2" max="2" width="12.7109375" style="136" bestFit="1" customWidth="1"/>
    <col min="3" max="3" width="23.85546875" style="136" bestFit="1" customWidth="1"/>
    <col min="4" max="5" width="15.7109375" style="136" customWidth="1"/>
    <col min="6" max="6" width="17.7109375" style="136" customWidth="1"/>
    <col min="7" max="13" width="15.7109375" style="136" customWidth="1"/>
    <col min="14" max="16384" width="11.42578125" style="136"/>
  </cols>
  <sheetData>
    <row r="1" spans="1:26" x14ac:dyDescent="0.25">
      <c r="A1" s="149" t="s">
        <v>317</v>
      </c>
      <c r="B1" s="134"/>
      <c r="C1" s="134"/>
      <c r="D1" s="134"/>
      <c r="E1" s="134"/>
      <c r="F1" s="134"/>
      <c r="G1" s="134"/>
      <c r="H1" s="134"/>
      <c r="I1" s="134"/>
      <c r="J1" s="135" t="str">
        <f>HYPERLINK("#Sommaire!A1", "Retour au sommaire")</f>
        <v>Retour au sommaire</v>
      </c>
      <c r="K1" s="134"/>
      <c r="L1" s="134"/>
      <c r="M1" s="134"/>
      <c r="N1" s="134"/>
      <c r="O1" s="134"/>
      <c r="P1" s="134"/>
      <c r="Q1" s="134"/>
      <c r="R1" s="134"/>
      <c r="S1" s="134"/>
      <c r="T1" s="134"/>
      <c r="U1" s="134"/>
      <c r="V1" s="134"/>
      <c r="W1" s="134"/>
      <c r="X1" s="134"/>
      <c r="Y1" s="134"/>
      <c r="Z1" s="134"/>
    </row>
    <row r="2" spans="1:26" x14ac:dyDescent="0.25">
      <c r="A2" s="137" t="s">
        <v>308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row>
    <row r="3" spans="1:26" x14ac:dyDescent="0.25">
      <c r="A3" s="137" t="s">
        <v>309</v>
      </c>
      <c r="B3" s="134"/>
      <c r="C3" s="134"/>
      <c r="D3" s="134"/>
      <c r="E3" s="134"/>
      <c r="F3" s="134"/>
      <c r="G3" s="134"/>
      <c r="H3" s="134"/>
      <c r="I3" s="134"/>
      <c r="J3" s="134"/>
      <c r="K3" s="134"/>
      <c r="L3" s="134"/>
      <c r="M3" s="134"/>
      <c r="N3" s="134"/>
      <c r="O3" s="134"/>
      <c r="P3" s="134"/>
      <c r="Q3" s="134"/>
      <c r="R3" s="134"/>
      <c r="S3" s="134"/>
      <c r="T3" s="134"/>
      <c r="U3" s="134"/>
      <c r="V3" s="134"/>
      <c r="W3" s="134"/>
      <c r="X3" s="134"/>
      <c r="Y3" s="134"/>
      <c r="Z3" s="134"/>
    </row>
    <row r="4" spans="1:26" ht="15" customHeight="1" x14ac:dyDescent="0.25">
      <c r="A4" s="171" t="s">
        <v>261</v>
      </c>
      <c r="B4" s="172"/>
      <c r="C4" s="172"/>
      <c r="D4" s="172"/>
      <c r="E4" s="172"/>
      <c r="F4" s="172"/>
      <c r="G4" s="172"/>
      <c r="H4" s="172"/>
      <c r="I4" s="172"/>
      <c r="J4" s="172"/>
      <c r="K4" s="172"/>
      <c r="L4" s="172"/>
      <c r="M4" s="172"/>
      <c r="N4" s="172"/>
      <c r="O4" s="172"/>
      <c r="P4" s="134"/>
      <c r="Q4" s="134"/>
      <c r="R4" s="134"/>
      <c r="S4" s="134"/>
      <c r="T4" s="134"/>
      <c r="U4" s="134"/>
      <c r="V4" s="134"/>
      <c r="W4" s="134"/>
      <c r="X4" s="134"/>
      <c r="Y4" s="134"/>
      <c r="Z4" s="134"/>
    </row>
    <row r="5" spans="1:26" s="19" customFormat="1" ht="12.75" x14ac:dyDescent="0.2">
      <c r="A5" s="132" t="s">
        <v>219</v>
      </c>
      <c r="B5" s="132"/>
      <c r="C5" s="132"/>
      <c r="D5" s="132"/>
      <c r="E5" s="132"/>
      <c r="F5" s="132"/>
      <c r="G5" s="132"/>
      <c r="H5" s="132"/>
    </row>
    <row r="6" spans="1:26" s="19" customFormat="1" ht="12.75" x14ac:dyDescent="0.2">
      <c r="A6" s="3" t="s">
        <v>220</v>
      </c>
      <c r="B6" s="132"/>
      <c r="C6" s="132"/>
      <c r="D6" s="132"/>
      <c r="E6" s="132"/>
      <c r="F6" s="132"/>
      <c r="G6" s="132"/>
      <c r="H6" s="132"/>
    </row>
    <row r="7" spans="1:26" s="19" customFormat="1" ht="12.75" x14ac:dyDescent="0.2">
      <c r="A7" s="3" t="s">
        <v>261</v>
      </c>
      <c r="B7" s="132"/>
      <c r="C7" s="132"/>
      <c r="D7" s="132"/>
      <c r="E7" s="132"/>
      <c r="F7" s="132"/>
      <c r="G7" s="132"/>
      <c r="H7" s="132"/>
    </row>
    <row r="8" spans="1:26" s="92" customFormat="1" ht="12.75" x14ac:dyDescent="0.2">
      <c r="A8" s="90" t="s">
        <v>303</v>
      </c>
      <c r="B8" s="91"/>
      <c r="C8" s="91"/>
      <c r="D8" s="91"/>
      <c r="E8" s="91"/>
      <c r="F8" s="91"/>
      <c r="G8" s="91"/>
      <c r="H8" s="91"/>
    </row>
    <row r="9" spans="1:26" x14ac:dyDescent="0.25">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row>
    <row r="10" spans="1:26" ht="21.75" customHeight="1" x14ac:dyDescent="0.25">
      <c r="A10" s="177" t="s">
        <v>1</v>
      </c>
      <c r="B10" s="177" t="s">
        <v>2</v>
      </c>
      <c r="C10" s="177" t="s">
        <v>3</v>
      </c>
      <c r="D10" s="173" t="s">
        <v>208</v>
      </c>
      <c r="E10" s="175" t="s">
        <v>209</v>
      </c>
      <c r="F10" s="176" t="s">
        <v>210</v>
      </c>
      <c r="G10" s="176"/>
      <c r="H10" s="176"/>
      <c r="I10" s="176"/>
      <c r="J10" s="176" t="s">
        <v>214</v>
      </c>
      <c r="K10" s="176" t="s">
        <v>215</v>
      </c>
      <c r="L10" s="176" t="s">
        <v>216</v>
      </c>
      <c r="M10" s="177" t="s">
        <v>218</v>
      </c>
      <c r="N10" s="138"/>
      <c r="O10" s="138"/>
      <c r="P10" s="138"/>
      <c r="Q10" s="138"/>
      <c r="R10" s="138"/>
      <c r="S10" s="138"/>
      <c r="T10" s="138"/>
      <c r="U10" s="138"/>
      <c r="V10" s="138"/>
      <c r="W10" s="138"/>
      <c r="X10" s="138"/>
      <c r="Y10" s="138"/>
      <c r="Z10" s="138"/>
    </row>
    <row r="11" spans="1:26" ht="53.25" customHeight="1" x14ac:dyDescent="0.25">
      <c r="A11" s="177"/>
      <c r="B11" s="177"/>
      <c r="C11" s="177"/>
      <c r="D11" s="174"/>
      <c r="E11" s="175"/>
      <c r="F11" s="41" t="s">
        <v>211</v>
      </c>
      <c r="G11" s="41" t="s">
        <v>212</v>
      </c>
      <c r="H11" s="41" t="s">
        <v>213</v>
      </c>
      <c r="I11" s="42" t="s">
        <v>217</v>
      </c>
      <c r="J11" s="176"/>
      <c r="K11" s="176"/>
      <c r="L11" s="176"/>
      <c r="M11" s="177"/>
      <c r="N11" s="134"/>
      <c r="O11" s="134"/>
      <c r="P11" s="134"/>
      <c r="Q11" s="134"/>
      <c r="R11" s="134"/>
      <c r="S11" s="134"/>
      <c r="T11" s="134"/>
      <c r="U11" s="134"/>
      <c r="V11" s="134"/>
      <c r="W11" s="134"/>
      <c r="X11" s="134"/>
      <c r="Y11" s="134"/>
      <c r="Z11" s="134"/>
    </row>
    <row r="12" spans="1:26" x14ac:dyDescent="0.25">
      <c r="A12" s="140" t="s">
        <v>176</v>
      </c>
      <c r="B12" s="140" t="s">
        <v>4</v>
      </c>
      <c r="C12" s="140" t="s">
        <v>5</v>
      </c>
      <c r="D12" s="151">
        <v>2195</v>
      </c>
      <c r="E12" s="151">
        <v>35</v>
      </c>
      <c r="F12" s="151">
        <v>381</v>
      </c>
      <c r="G12" s="151">
        <v>14</v>
      </c>
      <c r="H12" s="151">
        <v>6</v>
      </c>
      <c r="I12" s="151">
        <v>361</v>
      </c>
      <c r="J12" s="151">
        <v>590</v>
      </c>
      <c r="K12" s="151">
        <v>13</v>
      </c>
      <c r="L12" s="151">
        <v>0</v>
      </c>
      <c r="M12" s="151">
        <v>2381</v>
      </c>
      <c r="N12" s="134"/>
      <c r="O12" s="134"/>
      <c r="P12" s="134"/>
      <c r="Q12" s="134"/>
      <c r="R12" s="134"/>
      <c r="S12" s="134"/>
      <c r="T12" s="134"/>
      <c r="U12" s="134"/>
      <c r="V12" s="134"/>
      <c r="W12" s="134"/>
      <c r="X12" s="134"/>
      <c r="Y12" s="134"/>
      <c r="Z12" s="134"/>
    </row>
    <row r="13" spans="1:26" x14ac:dyDescent="0.25">
      <c r="A13" s="140" t="s">
        <v>68</v>
      </c>
      <c r="B13" s="140" t="s">
        <v>6</v>
      </c>
      <c r="C13" s="140" t="s">
        <v>7</v>
      </c>
      <c r="D13" s="151">
        <v>1834</v>
      </c>
      <c r="E13" s="151">
        <v>31</v>
      </c>
      <c r="F13" s="151">
        <v>87</v>
      </c>
      <c r="G13" s="151">
        <v>8</v>
      </c>
      <c r="H13" s="151">
        <v>6</v>
      </c>
      <c r="I13" s="151">
        <v>73</v>
      </c>
      <c r="J13" s="151">
        <v>540</v>
      </c>
      <c r="K13" s="151">
        <v>5</v>
      </c>
      <c r="L13" s="151">
        <v>0</v>
      </c>
      <c r="M13" s="151">
        <v>2497</v>
      </c>
      <c r="N13" s="134"/>
      <c r="O13" s="134"/>
      <c r="P13" s="134"/>
      <c r="Q13" s="134"/>
      <c r="R13" s="134"/>
      <c r="S13" s="134"/>
      <c r="T13" s="134"/>
      <c r="U13" s="134"/>
      <c r="V13" s="134"/>
      <c r="W13" s="134"/>
      <c r="X13" s="134"/>
      <c r="Y13" s="134"/>
      <c r="Z13" s="134"/>
    </row>
    <row r="14" spans="1:26" x14ac:dyDescent="0.25">
      <c r="A14" s="140" t="s">
        <v>176</v>
      </c>
      <c r="B14" s="140" t="s">
        <v>8</v>
      </c>
      <c r="C14" s="140" t="s">
        <v>9</v>
      </c>
      <c r="D14" s="151">
        <v>1539</v>
      </c>
      <c r="E14" s="151">
        <v>7</v>
      </c>
      <c r="F14" s="151">
        <v>186</v>
      </c>
      <c r="G14" s="151">
        <v>6</v>
      </c>
      <c r="H14" s="151">
        <v>1</v>
      </c>
      <c r="I14" s="151">
        <v>179</v>
      </c>
      <c r="J14" s="151">
        <v>410</v>
      </c>
      <c r="K14" s="151">
        <v>11</v>
      </c>
      <c r="L14" s="151">
        <v>0</v>
      </c>
      <c r="M14" s="151">
        <v>1697</v>
      </c>
      <c r="N14" s="134"/>
      <c r="O14" s="134"/>
      <c r="P14" s="134"/>
      <c r="Q14" s="134"/>
      <c r="R14" s="134"/>
      <c r="S14" s="134"/>
      <c r="T14" s="134"/>
      <c r="U14" s="134"/>
      <c r="V14" s="134"/>
      <c r="W14" s="134"/>
      <c r="X14" s="134"/>
      <c r="Y14" s="134"/>
      <c r="Z14" s="134"/>
    </row>
    <row r="15" spans="1:26" x14ac:dyDescent="0.25">
      <c r="A15" s="140" t="s">
        <v>194</v>
      </c>
      <c r="B15" s="140" t="s">
        <v>10</v>
      </c>
      <c r="C15" s="140" t="s">
        <v>11</v>
      </c>
      <c r="D15" s="151">
        <v>575</v>
      </c>
      <c r="E15" s="151">
        <v>6</v>
      </c>
      <c r="F15" s="151">
        <v>46</v>
      </c>
      <c r="G15" s="152" t="s">
        <v>223</v>
      </c>
      <c r="H15" s="152" t="s">
        <v>223</v>
      </c>
      <c r="I15" s="152" t="s">
        <v>223</v>
      </c>
      <c r="J15" s="151">
        <v>135</v>
      </c>
      <c r="K15" s="151">
        <v>6</v>
      </c>
      <c r="L15" s="152" t="s">
        <v>223</v>
      </c>
      <c r="M15" s="151">
        <v>630</v>
      </c>
      <c r="N15" s="134"/>
      <c r="O15" s="134"/>
      <c r="P15" s="134"/>
      <c r="Q15" s="134"/>
      <c r="R15" s="134"/>
      <c r="S15" s="134"/>
      <c r="T15" s="134"/>
      <c r="U15" s="134"/>
      <c r="V15" s="134"/>
      <c r="W15" s="134"/>
      <c r="X15" s="134"/>
      <c r="Y15" s="134"/>
      <c r="Z15" s="134"/>
    </row>
    <row r="16" spans="1:26" x14ac:dyDescent="0.25">
      <c r="A16" s="140" t="s">
        <v>194</v>
      </c>
      <c r="B16" s="140" t="s">
        <v>12</v>
      </c>
      <c r="C16" s="140" t="s">
        <v>13</v>
      </c>
      <c r="D16" s="152" t="s">
        <v>223</v>
      </c>
      <c r="E16" s="152" t="s">
        <v>223</v>
      </c>
      <c r="F16" s="152" t="s">
        <v>223</v>
      </c>
      <c r="G16" s="152" t="s">
        <v>223</v>
      </c>
      <c r="H16" s="152" t="s">
        <v>223</v>
      </c>
      <c r="I16" s="152" t="s">
        <v>223</v>
      </c>
      <c r="J16" s="152" t="s">
        <v>223</v>
      </c>
      <c r="K16" s="152" t="s">
        <v>223</v>
      </c>
      <c r="L16" s="152" t="s">
        <v>223</v>
      </c>
      <c r="M16" s="152" t="s">
        <v>223</v>
      </c>
      <c r="N16" s="134"/>
      <c r="O16" s="134"/>
      <c r="P16" s="134"/>
      <c r="Q16" s="134"/>
      <c r="R16" s="134"/>
      <c r="S16" s="134"/>
      <c r="T16" s="134"/>
      <c r="U16" s="134"/>
      <c r="V16" s="134"/>
      <c r="W16" s="134"/>
      <c r="X16" s="134"/>
      <c r="Y16" s="134"/>
      <c r="Z16" s="134"/>
    </row>
    <row r="17" spans="1:26" x14ac:dyDescent="0.25">
      <c r="A17" s="140" t="s">
        <v>194</v>
      </c>
      <c r="B17" s="140" t="s">
        <v>14</v>
      </c>
      <c r="C17" s="140" t="s">
        <v>15</v>
      </c>
      <c r="D17" s="151">
        <v>2713</v>
      </c>
      <c r="E17" s="151">
        <v>7</v>
      </c>
      <c r="F17" s="151">
        <v>85</v>
      </c>
      <c r="G17" s="151">
        <v>7</v>
      </c>
      <c r="H17" s="151">
        <v>0</v>
      </c>
      <c r="I17" s="151">
        <v>78</v>
      </c>
      <c r="J17" s="151">
        <v>766</v>
      </c>
      <c r="K17" s="151">
        <v>8</v>
      </c>
      <c r="L17" s="151">
        <v>0</v>
      </c>
      <c r="M17" s="151">
        <v>649</v>
      </c>
      <c r="N17" s="134"/>
      <c r="O17" s="134"/>
      <c r="P17" s="134"/>
      <c r="Q17" s="134"/>
      <c r="R17" s="134"/>
      <c r="S17" s="134"/>
      <c r="T17" s="134"/>
      <c r="U17" s="134"/>
      <c r="V17" s="134"/>
      <c r="W17" s="134"/>
      <c r="X17" s="134"/>
      <c r="Y17" s="134"/>
      <c r="Z17" s="134"/>
    </row>
    <row r="18" spans="1:26" x14ac:dyDescent="0.25">
      <c r="A18" s="140" t="s">
        <v>176</v>
      </c>
      <c r="B18" s="140" t="s">
        <v>16</v>
      </c>
      <c r="C18" s="140" t="s">
        <v>17</v>
      </c>
      <c r="D18" s="152" t="s">
        <v>223</v>
      </c>
      <c r="E18" s="152" t="s">
        <v>223</v>
      </c>
      <c r="F18" s="152" t="s">
        <v>223</v>
      </c>
      <c r="G18" s="152" t="s">
        <v>223</v>
      </c>
      <c r="H18" s="152" t="s">
        <v>223</v>
      </c>
      <c r="I18" s="152" t="s">
        <v>223</v>
      </c>
      <c r="J18" s="152" t="s">
        <v>223</v>
      </c>
      <c r="K18" s="152" t="s">
        <v>223</v>
      </c>
      <c r="L18" s="152" t="s">
        <v>223</v>
      </c>
      <c r="M18" s="152" t="s">
        <v>223</v>
      </c>
      <c r="N18" s="134"/>
      <c r="O18" s="134"/>
      <c r="P18" s="134"/>
      <c r="Q18" s="134"/>
      <c r="R18" s="134"/>
      <c r="S18" s="134"/>
      <c r="T18" s="134"/>
      <c r="U18" s="134"/>
      <c r="V18" s="134"/>
      <c r="W18" s="134"/>
      <c r="X18" s="134"/>
      <c r="Y18" s="134"/>
      <c r="Z18" s="134"/>
    </row>
    <row r="19" spans="1:26" x14ac:dyDescent="0.25">
      <c r="A19" s="140" t="s">
        <v>92</v>
      </c>
      <c r="B19" s="140" t="s">
        <v>18</v>
      </c>
      <c r="C19" s="140" t="s">
        <v>19</v>
      </c>
      <c r="D19" s="151">
        <v>969</v>
      </c>
      <c r="E19" s="151">
        <v>6</v>
      </c>
      <c r="F19" s="151">
        <v>19</v>
      </c>
      <c r="G19" s="151">
        <v>5</v>
      </c>
      <c r="H19" s="151">
        <v>0</v>
      </c>
      <c r="I19" s="151">
        <v>14</v>
      </c>
      <c r="J19" s="151">
        <v>97</v>
      </c>
      <c r="K19" s="151">
        <v>2</v>
      </c>
      <c r="L19" s="151">
        <v>0</v>
      </c>
      <c r="M19" s="151">
        <v>989</v>
      </c>
      <c r="N19" s="134"/>
      <c r="O19" s="134"/>
      <c r="P19" s="134"/>
      <c r="Q19" s="134"/>
      <c r="R19" s="134"/>
      <c r="S19" s="134"/>
      <c r="T19" s="134"/>
      <c r="U19" s="134"/>
      <c r="V19" s="134"/>
      <c r="W19" s="134"/>
      <c r="X19" s="134"/>
      <c r="Y19" s="134"/>
      <c r="Z19" s="134"/>
    </row>
    <row r="20" spans="1:26" x14ac:dyDescent="0.25">
      <c r="A20" s="140" t="s">
        <v>160</v>
      </c>
      <c r="B20" s="140" t="s">
        <v>20</v>
      </c>
      <c r="C20" s="140" t="s">
        <v>21</v>
      </c>
      <c r="D20" s="151">
        <v>688</v>
      </c>
      <c r="E20" s="151">
        <v>6</v>
      </c>
      <c r="F20" s="151">
        <v>47</v>
      </c>
      <c r="G20" s="151">
        <v>2</v>
      </c>
      <c r="H20" s="151">
        <v>1</v>
      </c>
      <c r="I20" s="151">
        <v>44</v>
      </c>
      <c r="J20" s="151">
        <v>196</v>
      </c>
      <c r="K20" s="151">
        <v>4</v>
      </c>
      <c r="L20" s="152" t="s">
        <v>223</v>
      </c>
      <c r="M20" s="151">
        <v>735</v>
      </c>
      <c r="N20" s="134"/>
      <c r="O20" s="134"/>
      <c r="P20" s="134"/>
      <c r="Q20" s="134"/>
      <c r="R20" s="134"/>
      <c r="S20" s="134"/>
      <c r="T20" s="134"/>
      <c r="U20" s="134"/>
      <c r="V20" s="134"/>
      <c r="W20" s="134"/>
      <c r="X20" s="134"/>
      <c r="Y20" s="134"/>
      <c r="Z20" s="134"/>
    </row>
    <row r="21" spans="1:26" x14ac:dyDescent="0.25">
      <c r="A21" s="140" t="s">
        <v>92</v>
      </c>
      <c r="B21" s="140" t="s">
        <v>22</v>
      </c>
      <c r="C21" s="140" t="s">
        <v>23</v>
      </c>
      <c r="D21" s="151">
        <v>1204</v>
      </c>
      <c r="E21" s="151">
        <v>1</v>
      </c>
      <c r="F21" s="151">
        <v>25</v>
      </c>
      <c r="G21" s="151">
        <v>1</v>
      </c>
      <c r="H21" s="151">
        <v>0</v>
      </c>
      <c r="I21" s="151">
        <v>24</v>
      </c>
      <c r="J21" s="151">
        <v>314</v>
      </c>
      <c r="K21" s="151">
        <v>3</v>
      </c>
      <c r="L21" s="152" t="s">
        <v>223</v>
      </c>
      <c r="M21" s="151">
        <v>1233</v>
      </c>
      <c r="N21" s="134"/>
      <c r="O21" s="134"/>
      <c r="P21" s="134"/>
      <c r="Q21" s="134"/>
      <c r="R21" s="134"/>
      <c r="S21" s="134"/>
      <c r="T21" s="134"/>
      <c r="U21" s="134"/>
      <c r="V21" s="134"/>
      <c r="W21" s="134"/>
      <c r="X21" s="134"/>
      <c r="Y21" s="134"/>
      <c r="Z21" s="134"/>
    </row>
    <row r="22" spans="1:26" x14ac:dyDescent="0.25">
      <c r="A22" s="140" t="s">
        <v>160</v>
      </c>
      <c r="B22" s="140" t="s">
        <v>24</v>
      </c>
      <c r="C22" s="140" t="s">
        <v>25</v>
      </c>
      <c r="D22" s="151">
        <v>2679</v>
      </c>
      <c r="E22" s="151">
        <v>20</v>
      </c>
      <c r="F22" s="151">
        <v>114</v>
      </c>
      <c r="G22" s="151">
        <v>4</v>
      </c>
      <c r="H22" s="151">
        <v>1</v>
      </c>
      <c r="I22" s="151">
        <v>109</v>
      </c>
      <c r="J22" s="151">
        <v>233</v>
      </c>
      <c r="K22" s="151">
        <v>3</v>
      </c>
      <c r="L22" s="152" t="s">
        <v>223</v>
      </c>
      <c r="M22" s="151">
        <v>2731</v>
      </c>
      <c r="N22" s="134"/>
      <c r="O22" s="134"/>
      <c r="P22" s="134"/>
      <c r="Q22" s="134"/>
      <c r="R22" s="134"/>
      <c r="S22" s="134"/>
      <c r="T22" s="134"/>
      <c r="U22" s="134"/>
      <c r="V22" s="134"/>
      <c r="W22" s="134"/>
      <c r="X22" s="134"/>
      <c r="Y22" s="134"/>
      <c r="Z22" s="134"/>
    </row>
    <row r="23" spans="1:26" x14ac:dyDescent="0.25">
      <c r="A23" s="140" t="s">
        <v>160</v>
      </c>
      <c r="B23" s="140" t="s">
        <v>26</v>
      </c>
      <c r="C23" s="140" t="s">
        <v>27</v>
      </c>
      <c r="D23" s="151">
        <v>1376</v>
      </c>
      <c r="E23" s="151">
        <v>4</v>
      </c>
      <c r="F23" s="151">
        <v>229</v>
      </c>
      <c r="G23" s="151">
        <v>3</v>
      </c>
      <c r="H23" s="151">
        <v>2</v>
      </c>
      <c r="I23" s="151">
        <v>224</v>
      </c>
      <c r="J23" s="151">
        <v>167</v>
      </c>
      <c r="K23" s="151">
        <v>7</v>
      </c>
      <c r="L23" s="152" t="s">
        <v>223</v>
      </c>
      <c r="M23" s="151">
        <v>1418</v>
      </c>
      <c r="N23" s="134"/>
      <c r="O23" s="134"/>
      <c r="P23" s="134"/>
      <c r="Q23" s="134"/>
      <c r="R23" s="134"/>
      <c r="S23" s="134"/>
      <c r="T23" s="134"/>
      <c r="U23" s="134"/>
      <c r="V23" s="134"/>
      <c r="W23" s="134"/>
      <c r="X23" s="134"/>
      <c r="Y23" s="134"/>
      <c r="Z23" s="134"/>
    </row>
    <row r="24" spans="1:26" x14ac:dyDescent="0.25">
      <c r="A24" s="140" t="s">
        <v>194</v>
      </c>
      <c r="B24" s="140" t="s">
        <v>28</v>
      </c>
      <c r="C24" s="140" t="s">
        <v>29</v>
      </c>
      <c r="D24" s="152" t="s">
        <v>223</v>
      </c>
      <c r="E24" s="152" t="s">
        <v>223</v>
      </c>
      <c r="F24" s="152" t="s">
        <v>223</v>
      </c>
      <c r="G24" s="152" t="s">
        <v>223</v>
      </c>
      <c r="H24" s="152" t="s">
        <v>223</v>
      </c>
      <c r="I24" s="152" t="s">
        <v>223</v>
      </c>
      <c r="J24" s="152" t="s">
        <v>223</v>
      </c>
      <c r="K24" s="152" t="s">
        <v>223</v>
      </c>
      <c r="L24" s="152" t="s">
        <v>223</v>
      </c>
      <c r="M24" s="152" t="s">
        <v>223</v>
      </c>
      <c r="N24" s="134"/>
      <c r="O24" s="134"/>
      <c r="P24" s="134"/>
      <c r="Q24" s="134"/>
      <c r="R24" s="134"/>
      <c r="S24" s="134"/>
      <c r="T24" s="134"/>
      <c r="U24" s="134"/>
      <c r="V24" s="134"/>
      <c r="W24" s="134"/>
      <c r="X24" s="134"/>
      <c r="Y24" s="134"/>
      <c r="Z24" s="134"/>
    </row>
    <row r="25" spans="1:26" x14ac:dyDescent="0.25">
      <c r="A25" s="140" t="s">
        <v>60</v>
      </c>
      <c r="B25" s="140" t="s">
        <v>30</v>
      </c>
      <c r="C25" s="140" t="s">
        <v>31</v>
      </c>
      <c r="D25" s="151">
        <v>1992</v>
      </c>
      <c r="E25" s="151">
        <v>8</v>
      </c>
      <c r="F25" s="151">
        <v>133</v>
      </c>
      <c r="G25" s="151">
        <v>2</v>
      </c>
      <c r="H25" s="151">
        <v>1</v>
      </c>
      <c r="I25" s="151">
        <v>130</v>
      </c>
      <c r="J25" s="151">
        <v>550</v>
      </c>
      <c r="K25" s="151">
        <v>14</v>
      </c>
      <c r="L25" s="152" t="s">
        <v>223</v>
      </c>
      <c r="M25" s="151">
        <v>2105</v>
      </c>
      <c r="N25" s="134"/>
      <c r="O25" s="134"/>
      <c r="P25" s="134"/>
      <c r="Q25" s="134"/>
      <c r="R25" s="134"/>
      <c r="S25" s="134"/>
      <c r="T25" s="134"/>
      <c r="U25" s="134"/>
      <c r="V25" s="134"/>
      <c r="W25" s="134"/>
      <c r="X25" s="134"/>
      <c r="Y25" s="134"/>
      <c r="Z25" s="134"/>
    </row>
    <row r="26" spans="1:26" x14ac:dyDescent="0.25">
      <c r="A26" s="140" t="s">
        <v>176</v>
      </c>
      <c r="B26" s="140" t="s">
        <v>32</v>
      </c>
      <c r="C26" s="140" t="s">
        <v>33</v>
      </c>
      <c r="D26" s="151">
        <v>544</v>
      </c>
      <c r="E26" s="151">
        <v>4</v>
      </c>
      <c r="F26" s="151">
        <v>39</v>
      </c>
      <c r="G26" s="151">
        <v>1</v>
      </c>
      <c r="H26" s="151">
        <v>1</v>
      </c>
      <c r="I26" s="151">
        <v>37</v>
      </c>
      <c r="J26" s="151">
        <v>45</v>
      </c>
      <c r="K26" s="151">
        <v>0</v>
      </c>
      <c r="L26" s="151">
        <v>0</v>
      </c>
      <c r="M26" s="151">
        <v>500</v>
      </c>
      <c r="N26" s="134"/>
      <c r="O26" s="134"/>
      <c r="P26" s="134"/>
      <c r="Q26" s="134"/>
      <c r="R26" s="134"/>
      <c r="S26" s="134"/>
      <c r="T26" s="134"/>
      <c r="U26" s="134"/>
      <c r="V26" s="134"/>
      <c r="W26" s="134"/>
      <c r="X26" s="134"/>
      <c r="Y26" s="134"/>
      <c r="Z26" s="134"/>
    </row>
    <row r="27" spans="1:26" x14ac:dyDescent="0.25">
      <c r="A27" s="140" t="s">
        <v>158</v>
      </c>
      <c r="B27" s="140" t="s">
        <v>34</v>
      </c>
      <c r="C27" s="140" t="s">
        <v>35</v>
      </c>
      <c r="D27" s="151">
        <v>1701</v>
      </c>
      <c r="E27" s="151">
        <v>9</v>
      </c>
      <c r="F27" s="151">
        <v>296</v>
      </c>
      <c r="G27" s="151">
        <v>3</v>
      </c>
      <c r="H27" s="152" t="s">
        <v>223</v>
      </c>
      <c r="I27" s="151">
        <v>293</v>
      </c>
      <c r="J27" s="151">
        <v>412</v>
      </c>
      <c r="K27" s="151">
        <v>7</v>
      </c>
      <c r="L27" s="152" t="s">
        <v>223</v>
      </c>
      <c r="M27" s="151">
        <v>1780</v>
      </c>
      <c r="N27" s="134"/>
      <c r="O27" s="134"/>
      <c r="P27" s="134"/>
      <c r="Q27" s="134"/>
      <c r="R27" s="134"/>
      <c r="S27" s="134"/>
      <c r="T27" s="134"/>
      <c r="U27" s="134"/>
      <c r="V27" s="134"/>
      <c r="W27" s="134"/>
      <c r="X27" s="134"/>
      <c r="Y27" s="134"/>
      <c r="Z27" s="134"/>
    </row>
    <row r="28" spans="1:26" x14ac:dyDescent="0.25">
      <c r="A28" s="140" t="s">
        <v>158</v>
      </c>
      <c r="B28" s="140" t="s">
        <v>36</v>
      </c>
      <c r="C28" s="140" t="s">
        <v>37</v>
      </c>
      <c r="D28" s="151">
        <v>2657</v>
      </c>
      <c r="E28" s="151">
        <v>16</v>
      </c>
      <c r="F28" s="151">
        <v>270</v>
      </c>
      <c r="G28" s="151">
        <v>7</v>
      </c>
      <c r="H28" s="151">
        <v>0</v>
      </c>
      <c r="I28" s="151">
        <v>263</v>
      </c>
      <c r="J28" s="151">
        <v>7</v>
      </c>
      <c r="K28" s="151">
        <v>9</v>
      </c>
      <c r="L28" s="151">
        <v>584</v>
      </c>
      <c r="M28" s="151">
        <v>2724</v>
      </c>
      <c r="N28" s="134"/>
      <c r="O28" s="134"/>
      <c r="P28" s="134"/>
      <c r="Q28" s="134"/>
      <c r="R28" s="134"/>
      <c r="S28" s="134"/>
      <c r="T28" s="134"/>
      <c r="U28" s="134"/>
      <c r="V28" s="134"/>
      <c r="W28" s="134"/>
      <c r="X28" s="134"/>
      <c r="Y28" s="134"/>
      <c r="Z28" s="134"/>
    </row>
    <row r="29" spans="1:26" x14ac:dyDescent="0.25">
      <c r="A29" s="140" t="s">
        <v>52</v>
      </c>
      <c r="B29" s="140" t="s">
        <v>38</v>
      </c>
      <c r="C29" s="140" t="s">
        <v>39</v>
      </c>
      <c r="D29" s="151">
        <v>1991</v>
      </c>
      <c r="E29" s="151">
        <v>17</v>
      </c>
      <c r="F29" s="151">
        <v>138</v>
      </c>
      <c r="G29" s="151">
        <v>4</v>
      </c>
      <c r="H29" s="151">
        <v>0</v>
      </c>
      <c r="I29" s="151">
        <v>134</v>
      </c>
      <c r="J29" s="151">
        <v>145</v>
      </c>
      <c r="K29" s="151">
        <v>3</v>
      </c>
      <c r="L29" s="151">
        <v>0</v>
      </c>
      <c r="M29" s="151">
        <v>2033</v>
      </c>
      <c r="N29" s="134"/>
      <c r="O29" s="134"/>
      <c r="P29" s="134"/>
      <c r="Q29" s="134"/>
      <c r="R29" s="134"/>
      <c r="S29" s="134"/>
      <c r="T29" s="134"/>
      <c r="U29" s="134"/>
      <c r="V29" s="134"/>
      <c r="W29" s="134"/>
      <c r="X29" s="134"/>
      <c r="Y29" s="134"/>
      <c r="Z29" s="134"/>
    </row>
    <row r="30" spans="1:26" x14ac:dyDescent="0.25">
      <c r="A30" s="140" t="s">
        <v>158</v>
      </c>
      <c r="B30" s="140" t="s">
        <v>40</v>
      </c>
      <c r="C30" s="140" t="s">
        <v>41</v>
      </c>
      <c r="D30" s="151">
        <v>490</v>
      </c>
      <c r="E30" s="151">
        <v>4</v>
      </c>
      <c r="F30" s="151">
        <v>5</v>
      </c>
      <c r="G30" s="151">
        <v>2</v>
      </c>
      <c r="H30" s="151">
        <v>1</v>
      </c>
      <c r="I30" s="151">
        <v>2</v>
      </c>
      <c r="J30" s="151">
        <v>34</v>
      </c>
      <c r="K30" s="151">
        <v>0</v>
      </c>
      <c r="L30" s="151">
        <v>0</v>
      </c>
      <c r="M30" s="151">
        <v>533</v>
      </c>
      <c r="N30" s="134"/>
      <c r="O30" s="134"/>
      <c r="P30" s="134"/>
      <c r="Q30" s="134"/>
      <c r="R30" s="134"/>
      <c r="S30" s="134"/>
      <c r="T30" s="134"/>
      <c r="U30" s="134"/>
      <c r="V30" s="134"/>
      <c r="W30" s="134"/>
      <c r="X30" s="134"/>
      <c r="Y30" s="134"/>
      <c r="Z30" s="134"/>
    </row>
    <row r="31" spans="1:26" x14ac:dyDescent="0.25">
      <c r="A31" s="140" t="s">
        <v>196</v>
      </c>
      <c r="B31" s="140" t="s">
        <v>262</v>
      </c>
      <c r="C31" s="140" t="s">
        <v>263</v>
      </c>
      <c r="D31" s="151">
        <v>1807</v>
      </c>
      <c r="E31" s="151">
        <v>16</v>
      </c>
      <c r="F31" s="151">
        <v>77</v>
      </c>
      <c r="G31" s="151">
        <v>2</v>
      </c>
      <c r="H31" s="152" t="s">
        <v>223</v>
      </c>
      <c r="I31" s="151">
        <v>75</v>
      </c>
      <c r="J31" s="151">
        <v>33</v>
      </c>
      <c r="K31" s="151">
        <v>2</v>
      </c>
      <c r="L31" s="152" t="s">
        <v>223</v>
      </c>
      <c r="M31" s="151">
        <v>1854</v>
      </c>
      <c r="N31" s="134"/>
      <c r="O31" s="134"/>
      <c r="P31" s="134"/>
      <c r="Q31" s="134"/>
      <c r="R31" s="134"/>
      <c r="S31" s="134"/>
      <c r="T31" s="134"/>
      <c r="U31" s="134"/>
      <c r="V31" s="134"/>
      <c r="W31" s="134"/>
      <c r="X31" s="134"/>
      <c r="Y31" s="134"/>
      <c r="Z31" s="134"/>
    </row>
    <row r="32" spans="1:26" x14ac:dyDescent="0.25">
      <c r="A32" s="140" t="s">
        <v>58</v>
      </c>
      <c r="B32" s="140" t="s">
        <v>46</v>
      </c>
      <c r="C32" s="140" t="s">
        <v>47</v>
      </c>
      <c r="D32" s="151">
        <v>2561</v>
      </c>
      <c r="E32" s="151">
        <v>34</v>
      </c>
      <c r="F32" s="151">
        <v>313</v>
      </c>
      <c r="G32" s="151">
        <v>16</v>
      </c>
      <c r="H32" s="151">
        <v>3</v>
      </c>
      <c r="I32" s="151">
        <v>295</v>
      </c>
      <c r="J32" s="151">
        <v>221</v>
      </c>
      <c r="K32" s="151">
        <v>7</v>
      </c>
      <c r="L32" s="151">
        <v>0</v>
      </c>
      <c r="M32" s="151">
        <v>2676</v>
      </c>
      <c r="N32" s="134"/>
      <c r="O32" s="134"/>
      <c r="P32" s="134"/>
      <c r="Q32" s="134"/>
      <c r="R32" s="134"/>
      <c r="S32" s="134"/>
      <c r="T32" s="134"/>
      <c r="U32" s="134"/>
      <c r="V32" s="134"/>
      <c r="W32" s="134"/>
      <c r="X32" s="134"/>
      <c r="Y32" s="134"/>
      <c r="Z32" s="134"/>
    </row>
    <row r="33" spans="1:26" x14ac:dyDescent="0.25">
      <c r="A33" s="140" t="s">
        <v>110</v>
      </c>
      <c r="B33" s="140" t="s">
        <v>48</v>
      </c>
      <c r="C33" s="140" t="s">
        <v>49</v>
      </c>
      <c r="D33" s="151">
        <v>1998</v>
      </c>
      <c r="E33" s="151">
        <v>5</v>
      </c>
      <c r="F33" s="151">
        <v>300</v>
      </c>
      <c r="G33" s="152" t="s">
        <v>223</v>
      </c>
      <c r="H33" s="152" t="s">
        <v>223</v>
      </c>
      <c r="I33" s="151">
        <v>32</v>
      </c>
      <c r="J33" s="151">
        <v>392</v>
      </c>
      <c r="K33" s="151">
        <v>23</v>
      </c>
      <c r="L33" s="151">
        <v>4</v>
      </c>
      <c r="M33" s="151">
        <v>2036</v>
      </c>
      <c r="N33" s="134"/>
      <c r="O33" s="134"/>
      <c r="P33" s="134"/>
      <c r="Q33" s="134"/>
      <c r="R33" s="134"/>
      <c r="S33" s="134"/>
      <c r="T33" s="134"/>
      <c r="U33" s="134"/>
      <c r="V33" s="134"/>
      <c r="W33" s="134"/>
      <c r="X33" s="134"/>
      <c r="Y33" s="134"/>
      <c r="Z33" s="134"/>
    </row>
    <row r="34" spans="1:26" x14ac:dyDescent="0.25">
      <c r="A34" s="140" t="s">
        <v>158</v>
      </c>
      <c r="B34" s="140" t="s">
        <v>50</v>
      </c>
      <c r="C34" s="140" t="s">
        <v>51</v>
      </c>
      <c r="D34" s="151">
        <v>644</v>
      </c>
      <c r="E34" s="151">
        <v>3</v>
      </c>
      <c r="F34" s="151">
        <v>30</v>
      </c>
      <c r="G34" s="151">
        <v>2</v>
      </c>
      <c r="H34" s="151">
        <v>0</v>
      </c>
      <c r="I34" s="151">
        <v>28</v>
      </c>
      <c r="J34" s="151">
        <v>28</v>
      </c>
      <c r="K34" s="151">
        <v>1</v>
      </c>
      <c r="L34" s="151">
        <v>0</v>
      </c>
      <c r="M34" s="152" t="s">
        <v>223</v>
      </c>
      <c r="N34" s="134"/>
      <c r="O34" s="134"/>
      <c r="P34" s="134"/>
      <c r="Q34" s="134"/>
      <c r="R34" s="134"/>
      <c r="S34" s="134"/>
      <c r="T34" s="134"/>
      <c r="U34" s="134"/>
      <c r="V34" s="134"/>
      <c r="W34" s="134"/>
      <c r="X34" s="134"/>
      <c r="Y34" s="134"/>
      <c r="Z34" s="134"/>
    </row>
    <row r="35" spans="1:26" x14ac:dyDescent="0.25">
      <c r="A35" s="140" t="s">
        <v>158</v>
      </c>
      <c r="B35" s="140" t="s">
        <v>52</v>
      </c>
      <c r="C35" s="140" t="s">
        <v>53</v>
      </c>
      <c r="D35" s="151">
        <v>1343</v>
      </c>
      <c r="E35" s="151">
        <v>17</v>
      </c>
      <c r="F35" s="151">
        <v>138</v>
      </c>
      <c r="G35" s="151">
        <v>2</v>
      </c>
      <c r="H35" s="151">
        <v>5</v>
      </c>
      <c r="I35" s="151">
        <v>131</v>
      </c>
      <c r="J35" s="151">
        <v>448</v>
      </c>
      <c r="K35" s="151">
        <v>8</v>
      </c>
      <c r="L35" s="152" t="s">
        <v>223</v>
      </c>
      <c r="M35" s="151">
        <v>1478</v>
      </c>
      <c r="N35" s="134"/>
      <c r="O35" s="134"/>
      <c r="P35" s="134"/>
      <c r="Q35" s="134"/>
      <c r="R35" s="134"/>
      <c r="S35" s="134"/>
      <c r="T35" s="134"/>
      <c r="U35" s="134"/>
      <c r="V35" s="134"/>
      <c r="W35" s="134"/>
      <c r="X35" s="134"/>
      <c r="Y35" s="134"/>
      <c r="Z35" s="134"/>
    </row>
    <row r="36" spans="1:26" x14ac:dyDescent="0.25">
      <c r="A36" s="140" t="s">
        <v>58</v>
      </c>
      <c r="B36" s="140" t="s">
        <v>54</v>
      </c>
      <c r="C36" s="140" t="s">
        <v>55</v>
      </c>
      <c r="D36" s="151">
        <v>2156</v>
      </c>
      <c r="E36" s="151">
        <v>19</v>
      </c>
      <c r="F36" s="151">
        <v>75</v>
      </c>
      <c r="G36" s="151">
        <v>9</v>
      </c>
      <c r="H36" s="151">
        <v>4</v>
      </c>
      <c r="I36" s="151">
        <v>62</v>
      </c>
      <c r="J36" s="151">
        <v>160</v>
      </c>
      <c r="K36" s="151">
        <v>10</v>
      </c>
      <c r="L36" s="151">
        <v>0</v>
      </c>
      <c r="M36" s="151">
        <v>2200</v>
      </c>
      <c r="N36" s="134"/>
      <c r="O36" s="134"/>
      <c r="P36" s="134"/>
      <c r="Q36" s="134"/>
      <c r="R36" s="134"/>
      <c r="S36" s="134"/>
      <c r="T36" s="134"/>
      <c r="U36" s="134"/>
      <c r="V36" s="134"/>
      <c r="W36" s="134"/>
      <c r="X36" s="134"/>
      <c r="Y36" s="134"/>
      <c r="Z36" s="134"/>
    </row>
    <row r="37" spans="1:26" x14ac:dyDescent="0.25">
      <c r="A37" s="140" t="s">
        <v>176</v>
      </c>
      <c r="B37" s="140" t="s">
        <v>56</v>
      </c>
      <c r="C37" s="140" t="s">
        <v>57</v>
      </c>
      <c r="D37" s="151">
        <v>2976</v>
      </c>
      <c r="E37" s="151">
        <v>23</v>
      </c>
      <c r="F37" s="151">
        <v>233</v>
      </c>
      <c r="G37" s="151">
        <v>6</v>
      </c>
      <c r="H37" s="151">
        <v>1</v>
      </c>
      <c r="I37" s="151">
        <v>226</v>
      </c>
      <c r="J37" s="151">
        <v>649</v>
      </c>
      <c r="K37" s="151">
        <v>11</v>
      </c>
      <c r="L37" s="152" t="s">
        <v>223</v>
      </c>
      <c r="M37" s="151">
        <v>3041</v>
      </c>
      <c r="N37" s="134"/>
      <c r="O37" s="134"/>
      <c r="P37" s="134"/>
      <c r="Q37" s="134"/>
      <c r="R37" s="134"/>
      <c r="S37" s="134"/>
      <c r="T37" s="134"/>
      <c r="U37" s="134"/>
      <c r="V37" s="134"/>
      <c r="W37" s="134"/>
      <c r="X37" s="134"/>
      <c r="Y37" s="134"/>
      <c r="Z37" s="134"/>
    </row>
    <row r="38" spans="1:26" x14ac:dyDescent="0.25">
      <c r="A38" s="140" t="s">
        <v>60</v>
      </c>
      <c r="B38" s="140" t="s">
        <v>58</v>
      </c>
      <c r="C38" s="140" t="s">
        <v>59</v>
      </c>
      <c r="D38" s="151">
        <v>1799</v>
      </c>
      <c r="E38" s="151">
        <v>12</v>
      </c>
      <c r="F38" s="151">
        <v>290</v>
      </c>
      <c r="G38" s="151">
        <v>2</v>
      </c>
      <c r="H38" s="151">
        <v>2</v>
      </c>
      <c r="I38" s="151">
        <v>286</v>
      </c>
      <c r="J38" s="151">
        <v>243</v>
      </c>
      <c r="K38" s="151">
        <v>6</v>
      </c>
      <c r="L38" s="152" t="s">
        <v>223</v>
      </c>
      <c r="M38" s="151">
        <v>2033</v>
      </c>
      <c r="N38" s="134"/>
      <c r="O38" s="134"/>
      <c r="P38" s="134"/>
      <c r="Q38" s="134"/>
      <c r="R38" s="134"/>
      <c r="S38" s="134"/>
      <c r="T38" s="134"/>
      <c r="U38" s="134"/>
      <c r="V38" s="134"/>
      <c r="W38" s="134"/>
      <c r="X38" s="134"/>
      <c r="Y38" s="134"/>
      <c r="Z38" s="134"/>
    </row>
    <row r="39" spans="1:26" x14ac:dyDescent="0.25">
      <c r="A39" s="140" t="s">
        <v>52</v>
      </c>
      <c r="B39" s="140" t="s">
        <v>60</v>
      </c>
      <c r="C39" s="140" t="s">
        <v>61</v>
      </c>
      <c r="D39" s="151">
        <v>1585</v>
      </c>
      <c r="E39" s="151">
        <v>19</v>
      </c>
      <c r="F39" s="151">
        <v>142</v>
      </c>
      <c r="G39" s="151">
        <v>6</v>
      </c>
      <c r="H39" s="151">
        <v>5</v>
      </c>
      <c r="I39" s="151">
        <v>131</v>
      </c>
      <c r="J39" s="151">
        <v>191</v>
      </c>
      <c r="K39" s="151">
        <v>5</v>
      </c>
      <c r="L39" s="152" t="s">
        <v>223</v>
      </c>
      <c r="M39" s="151">
        <v>1942</v>
      </c>
      <c r="N39" s="134"/>
      <c r="O39" s="134"/>
      <c r="P39" s="134"/>
      <c r="Q39" s="134"/>
      <c r="R39" s="134"/>
      <c r="S39" s="134"/>
      <c r="T39" s="134"/>
      <c r="U39" s="134"/>
      <c r="V39" s="134"/>
      <c r="W39" s="134"/>
      <c r="X39" s="134"/>
      <c r="Y39" s="134"/>
      <c r="Z39" s="134"/>
    </row>
    <row r="40" spans="1:26" x14ac:dyDescent="0.25">
      <c r="A40" s="140" t="s">
        <v>110</v>
      </c>
      <c r="B40" s="140" t="s">
        <v>62</v>
      </c>
      <c r="C40" s="140" t="s">
        <v>63</v>
      </c>
      <c r="D40" s="151">
        <v>5043</v>
      </c>
      <c r="E40" s="151">
        <v>27</v>
      </c>
      <c r="F40" s="151">
        <v>767</v>
      </c>
      <c r="G40" s="151">
        <v>13</v>
      </c>
      <c r="H40" s="151">
        <v>4</v>
      </c>
      <c r="I40" s="151">
        <v>750</v>
      </c>
      <c r="J40" s="151">
        <v>472</v>
      </c>
      <c r="K40" s="151">
        <v>24</v>
      </c>
      <c r="L40" s="152" t="s">
        <v>223</v>
      </c>
      <c r="M40" s="151">
        <v>5166</v>
      </c>
      <c r="N40" s="134"/>
      <c r="O40" s="134"/>
      <c r="P40" s="134"/>
      <c r="Q40" s="134"/>
      <c r="R40" s="134"/>
      <c r="S40" s="134"/>
      <c r="T40" s="134"/>
      <c r="U40" s="134"/>
      <c r="V40" s="134"/>
      <c r="W40" s="134"/>
      <c r="X40" s="134"/>
      <c r="Y40" s="134"/>
      <c r="Z40" s="134"/>
    </row>
    <row r="41" spans="1:26" x14ac:dyDescent="0.25">
      <c r="A41" s="140" t="s">
        <v>160</v>
      </c>
      <c r="B41" s="140" t="s">
        <v>64</v>
      </c>
      <c r="C41" s="140" t="s">
        <v>65</v>
      </c>
      <c r="D41" s="152" t="s">
        <v>223</v>
      </c>
      <c r="E41" s="152" t="s">
        <v>223</v>
      </c>
      <c r="F41" s="152" t="s">
        <v>223</v>
      </c>
      <c r="G41" s="152" t="s">
        <v>223</v>
      </c>
      <c r="H41" s="152" t="s">
        <v>223</v>
      </c>
      <c r="I41" s="152" t="s">
        <v>223</v>
      </c>
      <c r="J41" s="152" t="s">
        <v>223</v>
      </c>
      <c r="K41" s="152" t="s">
        <v>223</v>
      </c>
      <c r="L41" s="152" t="s">
        <v>223</v>
      </c>
      <c r="M41" s="151">
        <v>2462</v>
      </c>
      <c r="N41" s="134"/>
      <c r="O41" s="134"/>
      <c r="P41" s="134"/>
      <c r="Q41" s="134"/>
      <c r="R41" s="134"/>
      <c r="S41" s="134"/>
      <c r="T41" s="134"/>
      <c r="U41" s="134"/>
      <c r="V41" s="134"/>
      <c r="W41" s="134"/>
      <c r="X41" s="134"/>
      <c r="Y41" s="134"/>
      <c r="Z41" s="134"/>
    </row>
    <row r="42" spans="1:26" x14ac:dyDescent="0.25">
      <c r="A42" s="140" t="s">
        <v>160</v>
      </c>
      <c r="B42" s="140" t="s">
        <v>66</v>
      </c>
      <c r="C42" s="140" t="s">
        <v>67</v>
      </c>
      <c r="D42" s="151">
        <v>6870</v>
      </c>
      <c r="E42" s="151">
        <v>36</v>
      </c>
      <c r="F42" s="151">
        <v>231</v>
      </c>
      <c r="G42" s="151">
        <v>11</v>
      </c>
      <c r="H42" s="151">
        <v>2</v>
      </c>
      <c r="I42" s="151">
        <v>218</v>
      </c>
      <c r="J42" s="151">
        <v>1010</v>
      </c>
      <c r="K42" s="151">
        <v>32</v>
      </c>
      <c r="L42" s="151">
        <v>0</v>
      </c>
      <c r="M42" s="151">
        <v>7096</v>
      </c>
      <c r="N42" s="134"/>
      <c r="O42" s="134"/>
      <c r="P42" s="134"/>
      <c r="Q42" s="134"/>
      <c r="R42" s="134"/>
      <c r="S42" s="134"/>
      <c r="T42" s="134"/>
      <c r="U42" s="134"/>
      <c r="V42" s="134"/>
      <c r="W42" s="134"/>
      <c r="X42" s="134"/>
      <c r="Y42" s="134"/>
      <c r="Z42" s="134"/>
    </row>
    <row r="43" spans="1:26" x14ac:dyDescent="0.25">
      <c r="A43" s="140" t="s">
        <v>160</v>
      </c>
      <c r="B43" s="140" t="s">
        <v>68</v>
      </c>
      <c r="C43" s="140" t="s">
        <v>69</v>
      </c>
      <c r="D43" s="151">
        <v>1059</v>
      </c>
      <c r="E43" s="151">
        <v>20</v>
      </c>
      <c r="F43" s="151">
        <v>122</v>
      </c>
      <c r="G43" s="152" t="s">
        <v>223</v>
      </c>
      <c r="H43" s="152" t="s">
        <v>223</v>
      </c>
      <c r="I43" s="152" t="s">
        <v>223</v>
      </c>
      <c r="J43" s="151">
        <v>292</v>
      </c>
      <c r="K43" s="151">
        <v>2</v>
      </c>
      <c r="L43" s="152" t="s">
        <v>223</v>
      </c>
      <c r="M43" s="151">
        <v>1193</v>
      </c>
      <c r="N43" s="134"/>
      <c r="O43" s="134"/>
      <c r="P43" s="134"/>
      <c r="Q43" s="134"/>
      <c r="R43" s="134"/>
      <c r="S43" s="134"/>
      <c r="T43" s="134"/>
      <c r="U43" s="134"/>
      <c r="V43" s="134"/>
      <c r="W43" s="134"/>
      <c r="X43" s="134"/>
      <c r="Y43" s="134"/>
      <c r="Z43" s="134"/>
    </row>
    <row r="44" spans="1:26" x14ac:dyDescent="0.25">
      <c r="A44" s="140" t="s">
        <v>158</v>
      </c>
      <c r="B44" s="140" t="s">
        <v>70</v>
      </c>
      <c r="C44" s="140" t="s">
        <v>71</v>
      </c>
      <c r="D44" s="151">
        <v>7942</v>
      </c>
      <c r="E44" s="151">
        <v>36</v>
      </c>
      <c r="F44" s="151">
        <v>373</v>
      </c>
      <c r="G44" s="151">
        <v>12</v>
      </c>
      <c r="H44" s="151">
        <v>9</v>
      </c>
      <c r="I44" s="151">
        <v>352</v>
      </c>
      <c r="J44" s="151">
        <v>1411</v>
      </c>
      <c r="K44" s="151">
        <v>27</v>
      </c>
      <c r="L44" s="151">
        <v>2</v>
      </c>
      <c r="M44" s="151">
        <v>9263</v>
      </c>
      <c r="N44" s="134"/>
      <c r="O44" s="134"/>
      <c r="P44" s="134"/>
      <c r="Q44" s="134"/>
      <c r="R44" s="134"/>
      <c r="S44" s="134"/>
      <c r="T44" s="134"/>
      <c r="U44" s="134"/>
      <c r="V44" s="134"/>
      <c r="W44" s="134"/>
      <c r="X44" s="134"/>
      <c r="Y44" s="134"/>
      <c r="Z44" s="134"/>
    </row>
    <row r="45" spans="1:26" x14ac:dyDescent="0.25">
      <c r="A45" s="140" t="s">
        <v>160</v>
      </c>
      <c r="B45" s="140" t="s">
        <v>72</v>
      </c>
      <c r="C45" s="140" t="s">
        <v>73</v>
      </c>
      <c r="D45" s="151">
        <v>4748</v>
      </c>
      <c r="E45" s="151">
        <v>30</v>
      </c>
      <c r="F45" s="151">
        <v>230</v>
      </c>
      <c r="G45" s="151">
        <v>12</v>
      </c>
      <c r="H45" s="151">
        <v>7</v>
      </c>
      <c r="I45" s="151">
        <v>211</v>
      </c>
      <c r="J45" s="151">
        <v>409</v>
      </c>
      <c r="K45" s="151">
        <v>12</v>
      </c>
      <c r="L45" s="151">
        <v>173</v>
      </c>
      <c r="M45" s="151">
        <v>4986</v>
      </c>
      <c r="N45" s="134"/>
      <c r="O45" s="134"/>
      <c r="P45" s="134"/>
      <c r="Q45" s="134"/>
      <c r="R45" s="134"/>
      <c r="S45" s="134"/>
      <c r="T45" s="134"/>
      <c r="U45" s="134"/>
      <c r="V45" s="134"/>
      <c r="W45" s="134"/>
      <c r="X45" s="134"/>
      <c r="Y45" s="134"/>
      <c r="Z45" s="134"/>
    </row>
    <row r="46" spans="1:26" x14ac:dyDescent="0.25">
      <c r="A46" s="140" t="s">
        <v>110</v>
      </c>
      <c r="B46" s="140" t="s">
        <v>74</v>
      </c>
      <c r="C46" s="140" t="s">
        <v>75</v>
      </c>
      <c r="D46" s="151">
        <v>3971</v>
      </c>
      <c r="E46" s="151">
        <v>33</v>
      </c>
      <c r="F46" s="151">
        <v>389</v>
      </c>
      <c r="G46" s="151">
        <v>3</v>
      </c>
      <c r="H46" s="151">
        <v>0</v>
      </c>
      <c r="I46" s="151">
        <v>385</v>
      </c>
      <c r="J46" s="151">
        <v>753</v>
      </c>
      <c r="K46" s="151">
        <v>21</v>
      </c>
      <c r="L46" s="151">
        <v>2</v>
      </c>
      <c r="M46" s="151">
        <v>4081</v>
      </c>
      <c r="N46" s="134"/>
      <c r="O46" s="134"/>
      <c r="P46" s="134"/>
      <c r="Q46" s="134"/>
      <c r="R46" s="134"/>
      <c r="S46" s="134"/>
      <c r="T46" s="134"/>
      <c r="U46" s="134"/>
      <c r="V46" s="134"/>
      <c r="W46" s="134"/>
      <c r="X46" s="134"/>
      <c r="Y46" s="134"/>
      <c r="Z46" s="134"/>
    </row>
    <row r="47" spans="1:26" x14ac:dyDescent="0.25">
      <c r="A47" s="140" t="s">
        <v>52</v>
      </c>
      <c r="B47" s="140" t="s">
        <v>76</v>
      </c>
      <c r="C47" s="140" t="s">
        <v>77</v>
      </c>
      <c r="D47" s="151">
        <v>986</v>
      </c>
      <c r="E47" s="151">
        <v>9</v>
      </c>
      <c r="F47" s="151">
        <v>70</v>
      </c>
      <c r="G47" s="151">
        <v>3</v>
      </c>
      <c r="H47" s="151">
        <v>0</v>
      </c>
      <c r="I47" s="151">
        <v>67</v>
      </c>
      <c r="J47" s="151">
        <v>227</v>
      </c>
      <c r="K47" s="151">
        <v>9</v>
      </c>
      <c r="L47" s="151">
        <v>0</v>
      </c>
      <c r="M47" s="151">
        <v>1048</v>
      </c>
      <c r="N47" s="134"/>
      <c r="O47" s="134"/>
      <c r="P47" s="134"/>
      <c r="Q47" s="134"/>
      <c r="R47" s="134"/>
      <c r="S47" s="134"/>
      <c r="T47" s="134"/>
      <c r="U47" s="134"/>
      <c r="V47" s="134"/>
      <c r="W47" s="134"/>
      <c r="X47" s="134"/>
      <c r="Y47" s="134"/>
      <c r="Z47" s="134"/>
    </row>
    <row r="48" spans="1:26" x14ac:dyDescent="0.25">
      <c r="A48" s="140" t="s">
        <v>52</v>
      </c>
      <c r="B48" s="140" t="s">
        <v>78</v>
      </c>
      <c r="C48" s="140" t="s">
        <v>79</v>
      </c>
      <c r="D48" s="151">
        <v>1969</v>
      </c>
      <c r="E48" s="151">
        <v>23</v>
      </c>
      <c r="F48" s="151">
        <v>108</v>
      </c>
      <c r="G48" s="151">
        <v>11</v>
      </c>
      <c r="H48" s="151">
        <v>4</v>
      </c>
      <c r="I48" s="151">
        <v>93</v>
      </c>
      <c r="J48" s="151">
        <v>291</v>
      </c>
      <c r="K48" s="151">
        <v>20</v>
      </c>
      <c r="L48" s="152" t="s">
        <v>223</v>
      </c>
      <c r="M48" s="151">
        <v>2216</v>
      </c>
      <c r="N48" s="134"/>
      <c r="O48" s="134"/>
      <c r="P48" s="134"/>
      <c r="Q48" s="134"/>
      <c r="R48" s="134"/>
      <c r="S48" s="134"/>
      <c r="T48" s="134"/>
      <c r="U48" s="134"/>
      <c r="V48" s="134"/>
      <c r="W48" s="134"/>
      <c r="X48" s="134"/>
      <c r="Y48" s="134"/>
      <c r="Z48" s="134"/>
    </row>
    <row r="49" spans="1:26" x14ac:dyDescent="0.25">
      <c r="A49" s="140" t="s">
        <v>176</v>
      </c>
      <c r="B49" s="140" t="s">
        <v>80</v>
      </c>
      <c r="C49" s="140" t="s">
        <v>81</v>
      </c>
      <c r="D49" s="152" t="s">
        <v>223</v>
      </c>
      <c r="E49" s="151">
        <v>54</v>
      </c>
      <c r="F49" s="151">
        <v>487</v>
      </c>
      <c r="G49" s="151">
        <v>15</v>
      </c>
      <c r="H49" s="151">
        <v>8</v>
      </c>
      <c r="I49" s="151">
        <v>464</v>
      </c>
      <c r="J49" s="151">
        <v>1702</v>
      </c>
      <c r="K49" s="151">
        <v>35</v>
      </c>
      <c r="L49" s="151">
        <v>0</v>
      </c>
      <c r="M49" s="152" t="s">
        <v>223</v>
      </c>
      <c r="N49" s="134"/>
      <c r="O49" s="134"/>
      <c r="P49" s="134"/>
      <c r="Q49" s="134"/>
      <c r="R49" s="134"/>
      <c r="S49" s="134"/>
      <c r="T49" s="134"/>
      <c r="U49" s="134"/>
      <c r="V49" s="134"/>
      <c r="W49" s="134"/>
      <c r="X49" s="134"/>
      <c r="Y49" s="134"/>
      <c r="Z49" s="134"/>
    </row>
    <row r="50" spans="1:26" x14ac:dyDescent="0.25">
      <c r="A50" s="140" t="s">
        <v>58</v>
      </c>
      <c r="B50" s="140" t="s">
        <v>82</v>
      </c>
      <c r="C50" s="140" t="s">
        <v>83</v>
      </c>
      <c r="D50" s="151">
        <v>1329</v>
      </c>
      <c r="E50" s="151">
        <v>21</v>
      </c>
      <c r="F50" s="151">
        <v>281</v>
      </c>
      <c r="G50" s="151">
        <v>1</v>
      </c>
      <c r="H50" s="151">
        <v>4</v>
      </c>
      <c r="I50" s="151">
        <v>273</v>
      </c>
      <c r="J50" s="151">
        <v>355</v>
      </c>
      <c r="K50" s="151">
        <v>8</v>
      </c>
      <c r="L50" s="151">
        <v>0</v>
      </c>
      <c r="M50" s="151">
        <v>1424</v>
      </c>
      <c r="N50" s="134"/>
      <c r="O50" s="134"/>
      <c r="P50" s="134"/>
      <c r="Q50" s="134"/>
      <c r="R50" s="134"/>
      <c r="S50" s="134"/>
      <c r="T50" s="134"/>
      <c r="U50" s="134"/>
      <c r="V50" s="134"/>
      <c r="W50" s="134"/>
      <c r="X50" s="134"/>
      <c r="Y50" s="134"/>
      <c r="Z50" s="134"/>
    </row>
    <row r="51" spans="1:26" x14ac:dyDescent="0.25">
      <c r="A51" s="140" t="s">
        <v>158</v>
      </c>
      <c r="B51" s="140" t="s">
        <v>84</v>
      </c>
      <c r="C51" s="140" t="s">
        <v>85</v>
      </c>
      <c r="D51" s="151">
        <v>1042</v>
      </c>
      <c r="E51" s="151">
        <v>11</v>
      </c>
      <c r="F51" s="151">
        <v>81</v>
      </c>
      <c r="G51" s="151">
        <v>3</v>
      </c>
      <c r="H51" s="151">
        <v>2</v>
      </c>
      <c r="I51" s="151">
        <v>76</v>
      </c>
      <c r="J51" s="151">
        <v>103</v>
      </c>
      <c r="K51" s="151">
        <v>9</v>
      </c>
      <c r="L51" s="151">
        <v>0</v>
      </c>
      <c r="M51" s="151">
        <v>1098</v>
      </c>
      <c r="N51" s="134"/>
      <c r="O51" s="134"/>
      <c r="P51" s="134"/>
      <c r="Q51" s="134"/>
      <c r="R51" s="134"/>
      <c r="S51" s="134"/>
      <c r="T51" s="134"/>
      <c r="U51" s="134"/>
      <c r="V51" s="134"/>
      <c r="W51" s="134"/>
      <c r="X51" s="134"/>
      <c r="Y51" s="134"/>
      <c r="Z51" s="134"/>
    </row>
    <row r="52" spans="1:26" x14ac:dyDescent="0.25">
      <c r="A52" s="140" t="s">
        <v>52</v>
      </c>
      <c r="B52" s="140" t="s">
        <v>86</v>
      </c>
      <c r="C52" s="140" t="s">
        <v>87</v>
      </c>
      <c r="D52" s="151">
        <v>1269</v>
      </c>
      <c r="E52" s="151">
        <v>5</v>
      </c>
      <c r="F52" s="151">
        <v>69</v>
      </c>
      <c r="G52" s="151">
        <v>6</v>
      </c>
      <c r="H52" s="151">
        <v>0</v>
      </c>
      <c r="I52" s="151">
        <v>63</v>
      </c>
      <c r="J52" s="151">
        <v>368</v>
      </c>
      <c r="K52" s="151">
        <v>10</v>
      </c>
      <c r="L52" s="151">
        <v>0</v>
      </c>
      <c r="M52" s="151">
        <v>1405</v>
      </c>
      <c r="N52" s="134"/>
      <c r="O52" s="134"/>
      <c r="P52" s="134"/>
      <c r="Q52" s="134"/>
      <c r="R52" s="134"/>
      <c r="S52" s="134"/>
      <c r="T52" s="134"/>
      <c r="U52" s="134"/>
      <c r="V52" s="134"/>
      <c r="W52" s="134"/>
      <c r="X52" s="134"/>
      <c r="Y52" s="134"/>
      <c r="Z52" s="134"/>
    </row>
    <row r="53" spans="1:26" x14ac:dyDescent="0.25">
      <c r="A53" s="140" t="s">
        <v>176</v>
      </c>
      <c r="B53" s="140" t="s">
        <v>88</v>
      </c>
      <c r="C53" s="140" t="s">
        <v>89</v>
      </c>
      <c r="D53" s="151">
        <v>3246</v>
      </c>
      <c r="E53" s="151">
        <v>43</v>
      </c>
      <c r="F53" s="151">
        <v>484</v>
      </c>
      <c r="G53" s="151">
        <v>13</v>
      </c>
      <c r="H53" s="151">
        <v>7</v>
      </c>
      <c r="I53" s="151">
        <v>464</v>
      </c>
      <c r="J53" s="151">
        <v>644</v>
      </c>
      <c r="K53" s="151">
        <v>13</v>
      </c>
      <c r="L53" s="152" t="s">
        <v>223</v>
      </c>
      <c r="M53" s="151">
        <v>3412</v>
      </c>
      <c r="N53" s="134"/>
      <c r="O53" s="134"/>
      <c r="P53" s="134"/>
      <c r="Q53" s="134"/>
      <c r="R53" s="134"/>
      <c r="S53" s="134"/>
      <c r="T53" s="134"/>
      <c r="U53" s="134"/>
      <c r="V53" s="134"/>
      <c r="W53" s="134"/>
      <c r="X53" s="134"/>
      <c r="Y53" s="134"/>
      <c r="Z53" s="134"/>
    </row>
    <row r="54" spans="1:26" x14ac:dyDescent="0.25">
      <c r="A54" s="140" t="s">
        <v>176</v>
      </c>
      <c r="B54" s="140" t="s">
        <v>90</v>
      </c>
      <c r="C54" s="140" t="s">
        <v>91</v>
      </c>
      <c r="D54" s="152" t="s">
        <v>223</v>
      </c>
      <c r="E54" s="152" t="s">
        <v>223</v>
      </c>
      <c r="F54" s="152" t="s">
        <v>223</v>
      </c>
      <c r="G54" s="152" t="s">
        <v>223</v>
      </c>
      <c r="H54" s="152" t="s">
        <v>223</v>
      </c>
      <c r="I54" s="152" t="s">
        <v>223</v>
      </c>
      <c r="J54" s="152" t="s">
        <v>223</v>
      </c>
      <c r="K54" s="152" t="s">
        <v>223</v>
      </c>
      <c r="L54" s="152" t="s">
        <v>223</v>
      </c>
      <c r="M54" s="152" t="s">
        <v>223</v>
      </c>
      <c r="N54" s="134"/>
      <c r="O54" s="134"/>
      <c r="P54" s="134"/>
      <c r="Q54" s="134"/>
      <c r="R54" s="134"/>
      <c r="S54" s="134"/>
      <c r="T54" s="134"/>
      <c r="U54" s="134"/>
      <c r="V54" s="134"/>
      <c r="W54" s="134"/>
      <c r="X54" s="134"/>
      <c r="Y54" s="134"/>
      <c r="Z54" s="134"/>
    </row>
    <row r="55" spans="1:26" x14ac:dyDescent="0.25">
      <c r="A55" s="140" t="s">
        <v>108</v>
      </c>
      <c r="B55" s="140" t="s">
        <v>92</v>
      </c>
      <c r="C55" s="140" t="s">
        <v>93</v>
      </c>
      <c r="D55" s="151">
        <v>6570</v>
      </c>
      <c r="E55" s="151">
        <v>74</v>
      </c>
      <c r="F55" s="151">
        <v>660</v>
      </c>
      <c r="G55" s="151">
        <v>28</v>
      </c>
      <c r="H55" s="151">
        <v>12</v>
      </c>
      <c r="I55" s="151">
        <v>623</v>
      </c>
      <c r="J55" s="151">
        <v>902</v>
      </c>
      <c r="K55" s="151">
        <v>38</v>
      </c>
      <c r="L55" s="152" t="s">
        <v>223</v>
      </c>
      <c r="M55" s="151">
        <v>6886</v>
      </c>
      <c r="N55" s="134"/>
      <c r="O55" s="134"/>
      <c r="P55" s="134"/>
      <c r="Q55" s="134"/>
      <c r="R55" s="134"/>
      <c r="S55" s="134"/>
      <c r="T55" s="134"/>
      <c r="U55" s="134"/>
      <c r="V55" s="134"/>
      <c r="W55" s="134"/>
      <c r="X55" s="134"/>
      <c r="Y55" s="134"/>
      <c r="Z55" s="134"/>
    </row>
    <row r="56" spans="1:26" x14ac:dyDescent="0.25">
      <c r="A56" s="140" t="s">
        <v>52</v>
      </c>
      <c r="B56" s="140" t="s">
        <v>94</v>
      </c>
      <c r="C56" s="140" t="s">
        <v>95</v>
      </c>
      <c r="D56" s="151">
        <v>2146</v>
      </c>
      <c r="E56" s="151">
        <v>11</v>
      </c>
      <c r="F56" s="151">
        <v>304</v>
      </c>
      <c r="G56" s="151">
        <v>2</v>
      </c>
      <c r="H56" s="151">
        <v>1</v>
      </c>
      <c r="I56" s="151">
        <v>301</v>
      </c>
      <c r="J56" s="151">
        <v>411</v>
      </c>
      <c r="K56" s="151">
        <v>13</v>
      </c>
      <c r="L56" s="152" t="s">
        <v>223</v>
      </c>
      <c r="M56" s="151">
        <v>2291</v>
      </c>
      <c r="N56" s="134"/>
      <c r="O56" s="134"/>
      <c r="P56" s="134"/>
      <c r="Q56" s="134"/>
      <c r="R56" s="134"/>
      <c r="S56" s="134"/>
      <c r="T56" s="134"/>
      <c r="U56" s="134"/>
      <c r="V56" s="134"/>
      <c r="W56" s="134"/>
      <c r="X56" s="134"/>
      <c r="Y56" s="134"/>
      <c r="Z56" s="134"/>
    </row>
    <row r="57" spans="1:26" x14ac:dyDescent="0.25">
      <c r="A57" s="140" t="s">
        <v>160</v>
      </c>
      <c r="B57" s="140" t="s">
        <v>96</v>
      </c>
      <c r="C57" s="140" t="s">
        <v>97</v>
      </c>
      <c r="D57" s="151">
        <v>663</v>
      </c>
      <c r="E57" s="151">
        <v>3</v>
      </c>
      <c r="F57" s="151">
        <v>132</v>
      </c>
      <c r="G57" s="151">
        <v>1</v>
      </c>
      <c r="H57" s="151">
        <v>2</v>
      </c>
      <c r="I57" s="151">
        <v>129</v>
      </c>
      <c r="J57" s="151">
        <v>209</v>
      </c>
      <c r="K57" s="151">
        <v>6</v>
      </c>
      <c r="L57" s="152" t="s">
        <v>223</v>
      </c>
      <c r="M57" s="151">
        <v>741</v>
      </c>
      <c r="N57" s="134"/>
      <c r="O57" s="134"/>
      <c r="P57" s="134"/>
      <c r="Q57" s="134"/>
      <c r="R57" s="134"/>
      <c r="S57" s="134"/>
      <c r="T57" s="134"/>
      <c r="U57" s="134"/>
      <c r="V57" s="134"/>
      <c r="W57" s="134"/>
      <c r="X57" s="134"/>
      <c r="Y57" s="134"/>
      <c r="Z57" s="134"/>
    </row>
    <row r="58" spans="1:26" x14ac:dyDescent="0.25">
      <c r="A58" s="140" t="s">
        <v>158</v>
      </c>
      <c r="B58" s="140" t="s">
        <v>98</v>
      </c>
      <c r="C58" s="140" t="s">
        <v>99</v>
      </c>
      <c r="D58" s="151">
        <v>1449</v>
      </c>
      <c r="E58" s="151">
        <v>7</v>
      </c>
      <c r="F58" s="151">
        <v>124</v>
      </c>
      <c r="G58" s="151">
        <v>1</v>
      </c>
      <c r="H58" s="151">
        <v>1</v>
      </c>
      <c r="I58" s="151">
        <v>122</v>
      </c>
      <c r="J58" s="151">
        <v>408</v>
      </c>
      <c r="K58" s="151">
        <v>2</v>
      </c>
      <c r="L58" s="151">
        <v>0</v>
      </c>
      <c r="M58" s="151">
        <v>1511</v>
      </c>
      <c r="N58" s="134"/>
      <c r="O58" s="134"/>
      <c r="P58" s="134"/>
      <c r="Q58" s="134"/>
      <c r="R58" s="134"/>
      <c r="S58" s="134"/>
      <c r="T58" s="134"/>
      <c r="U58" s="134"/>
      <c r="V58" s="134"/>
      <c r="W58" s="134"/>
      <c r="X58" s="134"/>
      <c r="Y58" s="134"/>
      <c r="Z58" s="134"/>
    </row>
    <row r="59" spans="1:26" x14ac:dyDescent="0.25">
      <c r="A59" s="140" t="s">
        <v>160</v>
      </c>
      <c r="B59" s="140" t="s">
        <v>100</v>
      </c>
      <c r="C59" s="140" t="s">
        <v>101</v>
      </c>
      <c r="D59" s="152" t="s">
        <v>223</v>
      </c>
      <c r="E59" s="152" t="s">
        <v>223</v>
      </c>
      <c r="F59" s="152" t="s">
        <v>223</v>
      </c>
      <c r="G59" s="152" t="s">
        <v>223</v>
      </c>
      <c r="H59" s="152" t="s">
        <v>223</v>
      </c>
      <c r="I59" s="152" t="s">
        <v>223</v>
      </c>
      <c r="J59" s="152" t="s">
        <v>223</v>
      </c>
      <c r="K59" s="152" t="s">
        <v>223</v>
      </c>
      <c r="L59" s="152" t="s">
        <v>223</v>
      </c>
      <c r="M59" s="152" t="s">
        <v>223</v>
      </c>
      <c r="N59" s="134"/>
      <c r="O59" s="134"/>
      <c r="P59" s="134"/>
      <c r="Q59" s="134"/>
      <c r="R59" s="134"/>
      <c r="S59" s="134"/>
      <c r="T59" s="134"/>
      <c r="U59" s="134"/>
      <c r="V59" s="134"/>
      <c r="W59" s="134"/>
      <c r="X59" s="134"/>
      <c r="Y59" s="134"/>
      <c r="Z59" s="134"/>
    </row>
    <row r="60" spans="1:26" x14ac:dyDescent="0.25">
      <c r="A60" s="140" t="s">
        <v>108</v>
      </c>
      <c r="B60" s="140" t="s">
        <v>102</v>
      </c>
      <c r="C60" s="140" t="s">
        <v>103</v>
      </c>
      <c r="D60" s="151">
        <v>3380</v>
      </c>
      <c r="E60" s="151">
        <v>56</v>
      </c>
      <c r="F60" s="151">
        <v>148</v>
      </c>
      <c r="G60" s="151">
        <v>14</v>
      </c>
      <c r="H60" s="151">
        <v>12</v>
      </c>
      <c r="I60" s="151">
        <v>122</v>
      </c>
      <c r="J60" s="151">
        <v>770</v>
      </c>
      <c r="K60" s="151">
        <v>28</v>
      </c>
      <c r="L60" s="151">
        <v>0</v>
      </c>
      <c r="M60" s="151">
        <v>3749</v>
      </c>
      <c r="N60" s="134"/>
      <c r="O60" s="134"/>
      <c r="P60" s="134"/>
      <c r="Q60" s="134"/>
      <c r="R60" s="134"/>
      <c r="S60" s="134"/>
      <c r="T60" s="134"/>
      <c r="U60" s="134"/>
      <c r="V60" s="134"/>
      <c r="W60" s="134"/>
      <c r="X60" s="134"/>
      <c r="Y60" s="134"/>
      <c r="Z60" s="134"/>
    </row>
    <row r="61" spans="1:26" x14ac:dyDescent="0.25">
      <c r="A61" s="140" t="s">
        <v>60</v>
      </c>
      <c r="B61" s="140" t="s">
        <v>104</v>
      </c>
      <c r="C61" s="140" t="s">
        <v>105</v>
      </c>
      <c r="D61" s="152" t="s">
        <v>223</v>
      </c>
      <c r="E61" s="152" t="s">
        <v>223</v>
      </c>
      <c r="F61" s="152" t="s">
        <v>223</v>
      </c>
      <c r="G61" s="152" t="s">
        <v>223</v>
      </c>
      <c r="H61" s="152" t="s">
        <v>223</v>
      </c>
      <c r="I61" s="152" t="s">
        <v>223</v>
      </c>
      <c r="J61" s="152" t="s">
        <v>223</v>
      </c>
      <c r="K61" s="152" t="s">
        <v>223</v>
      </c>
      <c r="L61" s="152" t="s">
        <v>223</v>
      </c>
      <c r="M61" s="152" t="s">
        <v>223</v>
      </c>
      <c r="N61" s="134"/>
      <c r="O61" s="134"/>
      <c r="P61" s="134"/>
      <c r="Q61" s="134"/>
      <c r="R61" s="134"/>
      <c r="S61" s="134"/>
      <c r="T61" s="134"/>
      <c r="U61" s="134"/>
      <c r="V61" s="134"/>
      <c r="W61" s="134"/>
      <c r="X61" s="134"/>
      <c r="Y61" s="134"/>
      <c r="Z61" s="134"/>
    </row>
    <row r="62" spans="1:26" x14ac:dyDescent="0.25">
      <c r="A62" s="140" t="s">
        <v>92</v>
      </c>
      <c r="B62" s="140" t="s">
        <v>106</v>
      </c>
      <c r="C62" s="140" t="s">
        <v>107</v>
      </c>
      <c r="D62" s="151">
        <v>2269</v>
      </c>
      <c r="E62" s="151">
        <v>42</v>
      </c>
      <c r="F62" s="151">
        <v>136</v>
      </c>
      <c r="G62" s="151">
        <v>8</v>
      </c>
      <c r="H62" s="151">
        <v>0</v>
      </c>
      <c r="I62" s="151">
        <v>128</v>
      </c>
      <c r="J62" s="151">
        <v>515</v>
      </c>
      <c r="K62" s="151">
        <v>14</v>
      </c>
      <c r="L62" s="152" t="s">
        <v>223</v>
      </c>
      <c r="M62" s="151">
        <v>2334</v>
      </c>
      <c r="N62" s="134"/>
      <c r="O62" s="134"/>
      <c r="P62" s="134"/>
      <c r="Q62" s="134"/>
      <c r="R62" s="134"/>
      <c r="S62" s="134"/>
      <c r="T62" s="134"/>
      <c r="U62" s="134"/>
      <c r="V62" s="134"/>
      <c r="W62" s="134"/>
      <c r="X62" s="134"/>
      <c r="Y62" s="134"/>
      <c r="Z62" s="134"/>
    </row>
    <row r="63" spans="1:26" x14ac:dyDescent="0.25">
      <c r="A63" s="140" t="s">
        <v>92</v>
      </c>
      <c r="B63" s="140" t="s">
        <v>108</v>
      </c>
      <c r="C63" s="140" t="s">
        <v>109</v>
      </c>
      <c r="D63" s="151">
        <v>859</v>
      </c>
      <c r="E63" s="151">
        <v>6</v>
      </c>
      <c r="F63" s="151">
        <v>43</v>
      </c>
      <c r="G63" s="151">
        <v>5</v>
      </c>
      <c r="H63" s="151">
        <v>0</v>
      </c>
      <c r="I63" s="151">
        <v>39</v>
      </c>
      <c r="J63" s="151">
        <v>122</v>
      </c>
      <c r="K63" s="151">
        <v>6</v>
      </c>
      <c r="L63" s="151">
        <v>0</v>
      </c>
      <c r="M63" s="151">
        <v>893</v>
      </c>
      <c r="N63" s="134"/>
      <c r="O63" s="134"/>
      <c r="P63" s="134"/>
      <c r="Q63" s="134"/>
      <c r="R63" s="134"/>
      <c r="S63" s="134"/>
      <c r="T63" s="134"/>
      <c r="U63" s="134"/>
      <c r="V63" s="134"/>
      <c r="W63" s="134"/>
      <c r="X63" s="134"/>
      <c r="Y63" s="134"/>
      <c r="Z63" s="134"/>
    </row>
    <row r="64" spans="1:26" x14ac:dyDescent="0.25">
      <c r="A64" s="140" t="s">
        <v>108</v>
      </c>
      <c r="B64" s="140" t="s">
        <v>110</v>
      </c>
      <c r="C64" s="140" t="s">
        <v>111</v>
      </c>
      <c r="D64" s="151">
        <v>1318</v>
      </c>
      <c r="E64" s="151">
        <v>20</v>
      </c>
      <c r="F64" s="151">
        <v>46</v>
      </c>
      <c r="G64" s="151">
        <v>8</v>
      </c>
      <c r="H64" s="151">
        <v>1</v>
      </c>
      <c r="I64" s="151">
        <v>37</v>
      </c>
      <c r="J64" s="151">
        <v>89</v>
      </c>
      <c r="K64" s="151">
        <v>1</v>
      </c>
      <c r="L64" s="151">
        <v>0</v>
      </c>
      <c r="M64" s="151">
        <v>1363</v>
      </c>
      <c r="N64" s="134"/>
      <c r="O64" s="134"/>
      <c r="P64" s="134"/>
      <c r="Q64" s="134"/>
      <c r="R64" s="134"/>
      <c r="S64" s="134"/>
      <c r="T64" s="134"/>
      <c r="U64" s="134"/>
      <c r="V64" s="134"/>
      <c r="W64" s="134"/>
      <c r="X64" s="134"/>
      <c r="Y64" s="134"/>
      <c r="Z64" s="134"/>
    </row>
    <row r="65" spans="1:26" x14ac:dyDescent="0.25">
      <c r="A65" s="140" t="s">
        <v>92</v>
      </c>
      <c r="B65" s="140" t="s">
        <v>112</v>
      </c>
      <c r="C65" s="140" t="s">
        <v>113</v>
      </c>
      <c r="D65" s="151">
        <v>3320</v>
      </c>
      <c r="E65" s="151">
        <v>37</v>
      </c>
      <c r="F65" s="151">
        <v>81</v>
      </c>
      <c r="G65" s="151">
        <v>11</v>
      </c>
      <c r="H65" s="151">
        <v>4</v>
      </c>
      <c r="I65" s="151">
        <v>66</v>
      </c>
      <c r="J65" s="151">
        <v>473</v>
      </c>
      <c r="K65" s="151">
        <v>18</v>
      </c>
      <c r="L65" s="151">
        <v>0</v>
      </c>
      <c r="M65" s="151">
        <v>3425</v>
      </c>
      <c r="N65" s="134"/>
      <c r="O65" s="134"/>
      <c r="P65" s="134"/>
      <c r="Q65" s="134"/>
      <c r="R65" s="134"/>
      <c r="S65" s="134"/>
      <c r="T65" s="134"/>
      <c r="U65" s="134"/>
      <c r="V65" s="134"/>
      <c r="W65" s="134"/>
      <c r="X65" s="134"/>
      <c r="Y65" s="134"/>
      <c r="Z65" s="134"/>
    </row>
    <row r="66" spans="1:26" x14ac:dyDescent="0.25">
      <c r="A66" s="140" t="s">
        <v>92</v>
      </c>
      <c r="B66" s="140" t="s">
        <v>114</v>
      </c>
      <c r="C66" s="140" t="s">
        <v>115</v>
      </c>
      <c r="D66" s="151">
        <v>527</v>
      </c>
      <c r="E66" s="151">
        <v>9</v>
      </c>
      <c r="F66" s="151">
        <v>72</v>
      </c>
      <c r="G66" s="151">
        <v>9</v>
      </c>
      <c r="H66" s="151">
        <v>0</v>
      </c>
      <c r="I66" s="151">
        <v>63</v>
      </c>
      <c r="J66" s="151">
        <v>83</v>
      </c>
      <c r="K66" s="151">
        <v>8</v>
      </c>
      <c r="L66" s="151">
        <v>0</v>
      </c>
      <c r="M66" s="151">
        <v>590</v>
      </c>
      <c r="N66" s="134"/>
      <c r="O66" s="134"/>
      <c r="P66" s="134"/>
      <c r="Q66" s="134"/>
      <c r="R66" s="134"/>
      <c r="S66" s="134"/>
      <c r="T66" s="134"/>
      <c r="U66" s="134"/>
      <c r="V66" s="134"/>
      <c r="W66" s="134"/>
      <c r="X66" s="134"/>
      <c r="Y66" s="134"/>
      <c r="Z66" s="134"/>
    </row>
    <row r="67" spans="1:26" x14ac:dyDescent="0.25">
      <c r="A67" s="140" t="s">
        <v>110</v>
      </c>
      <c r="B67" s="140" t="s">
        <v>116</v>
      </c>
      <c r="C67" s="140" t="s">
        <v>117</v>
      </c>
      <c r="D67" s="151">
        <v>2297</v>
      </c>
      <c r="E67" s="151">
        <v>37</v>
      </c>
      <c r="F67" s="151">
        <v>121</v>
      </c>
      <c r="G67" s="151">
        <v>14</v>
      </c>
      <c r="H67" s="151">
        <v>4</v>
      </c>
      <c r="I67" s="151">
        <v>103</v>
      </c>
      <c r="J67" s="151">
        <v>266</v>
      </c>
      <c r="K67" s="151">
        <v>16</v>
      </c>
      <c r="L67" s="152" t="s">
        <v>223</v>
      </c>
      <c r="M67" s="151">
        <v>2425</v>
      </c>
      <c r="N67" s="134"/>
      <c r="O67" s="134"/>
      <c r="P67" s="134"/>
      <c r="Q67" s="134"/>
      <c r="R67" s="134"/>
      <c r="S67" s="134"/>
      <c r="T67" s="134"/>
      <c r="U67" s="134"/>
      <c r="V67" s="134"/>
      <c r="W67" s="134"/>
      <c r="X67" s="134"/>
      <c r="Y67" s="134"/>
      <c r="Z67" s="134"/>
    </row>
    <row r="68" spans="1:26" x14ac:dyDescent="0.25">
      <c r="A68" s="140" t="s">
        <v>92</v>
      </c>
      <c r="B68" s="140" t="s">
        <v>118</v>
      </c>
      <c r="C68" s="140" t="s">
        <v>119</v>
      </c>
      <c r="D68" s="151">
        <v>2069</v>
      </c>
      <c r="E68" s="151">
        <v>21</v>
      </c>
      <c r="F68" s="151">
        <v>231</v>
      </c>
      <c r="G68" s="151">
        <v>10</v>
      </c>
      <c r="H68" s="151">
        <v>0</v>
      </c>
      <c r="I68" s="151">
        <v>221</v>
      </c>
      <c r="J68" s="151">
        <v>334</v>
      </c>
      <c r="K68" s="151">
        <v>19</v>
      </c>
      <c r="L68" s="151">
        <v>0</v>
      </c>
      <c r="M68" s="151">
        <v>2339</v>
      </c>
      <c r="N68" s="134"/>
      <c r="O68" s="134"/>
      <c r="P68" s="134"/>
      <c r="Q68" s="134"/>
      <c r="R68" s="134"/>
      <c r="S68" s="134"/>
      <c r="T68" s="134"/>
      <c r="U68" s="134"/>
      <c r="V68" s="134"/>
      <c r="W68" s="134"/>
      <c r="X68" s="134"/>
      <c r="Y68" s="134"/>
      <c r="Z68" s="134"/>
    </row>
    <row r="69" spans="1:26" x14ac:dyDescent="0.25">
      <c r="A69" s="140" t="s">
        <v>58</v>
      </c>
      <c r="B69" s="140" t="s">
        <v>120</v>
      </c>
      <c r="C69" s="140" t="s">
        <v>121</v>
      </c>
      <c r="D69" s="151">
        <v>1086</v>
      </c>
      <c r="E69" s="151">
        <v>7</v>
      </c>
      <c r="F69" s="151">
        <v>102</v>
      </c>
      <c r="G69" s="151">
        <v>3</v>
      </c>
      <c r="H69" s="151">
        <v>5</v>
      </c>
      <c r="I69" s="151">
        <v>94</v>
      </c>
      <c r="J69" s="151">
        <v>238</v>
      </c>
      <c r="K69" s="151">
        <v>1</v>
      </c>
      <c r="L69" s="151">
        <v>1</v>
      </c>
      <c r="M69" s="151">
        <v>1145</v>
      </c>
      <c r="N69" s="134"/>
      <c r="O69" s="134"/>
      <c r="P69" s="134"/>
      <c r="Q69" s="134"/>
      <c r="R69" s="134"/>
      <c r="S69" s="134"/>
      <c r="T69" s="134"/>
      <c r="U69" s="134"/>
      <c r="V69" s="134"/>
      <c r="W69" s="134"/>
      <c r="X69" s="134"/>
      <c r="Y69" s="134"/>
      <c r="Z69" s="134"/>
    </row>
    <row r="70" spans="1:26" x14ac:dyDescent="0.25">
      <c r="A70" s="140" t="s">
        <v>68</v>
      </c>
      <c r="B70" s="140" t="s">
        <v>122</v>
      </c>
      <c r="C70" s="140" t="s">
        <v>123</v>
      </c>
      <c r="D70" s="151">
        <v>11814</v>
      </c>
      <c r="E70" s="151">
        <v>7</v>
      </c>
      <c r="F70" s="151">
        <v>1075</v>
      </c>
      <c r="G70" s="151">
        <v>1</v>
      </c>
      <c r="H70" s="151">
        <v>309</v>
      </c>
      <c r="I70" s="151">
        <v>767</v>
      </c>
      <c r="J70" s="151">
        <v>3113</v>
      </c>
      <c r="K70" s="151">
        <v>81</v>
      </c>
      <c r="L70" s="151">
        <v>0</v>
      </c>
      <c r="M70" s="151">
        <v>12658</v>
      </c>
      <c r="N70" s="134"/>
      <c r="O70" s="134"/>
      <c r="P70" s="134"/>
      <c r="Q70" s="134"/>
      <c r="R70" s="134"/>
      <c r="S70" s="134"/>
      <c r="T70" s="134"/>
      <c r="U70" s="134"/>
      <c r="V70" s="134"/>
      <c r="W70" s="134"/>
      <c r="X70" s="134"/>
      <c r="Y70" s="134"/>
      <c r="Z70" s="134"/>
    </row>
    <row r="71" spans="1:26" x14ac:dyDescent="0.25">
      <c r="A71" s="140" t="s">
        <v>68</v>
      </c>
      <c r="B71" s="140" t="s">
        <v>124</v>
      </c>
      <c r="C71" s="140" t="s">
        <v>125</v>
      </c>
      <c r="D71" s="152" t="s">
        <v>223</v>
      </c>
      <c r="E71" s="152" t="s">
        <v>223</v>
      </c>
      <c r="F71" s="152" t="s">
        <v>223</v>
      </c>
      <c r="G71" s="152" t="s">
        <v>223</v>
      </c>
      <c r="H71" s="152" t="s">
        <v>223</v>
      </c>
      <c r="I71" s="152" t="s">
        <v>223</v>
      </c>
      <c r="J71" s="152" t="s">
        <v>223</v>
      </c>
      <c r="K71" s="152" t="s">
        <v>223</v>
      </c>
      <c r="L71" s="152" t="s">
        <v>223</v>
      </c>
      <c r="M71" s="152" t="s">
        <v>223</v>
      </c>
      <c r="N71" s="134"/>
      <c r="O71" s="134"/>
      <c r="P71" s="134"/>
      <c r="Q71" s="134"/>
      <c r="R71" s="134"/>
      <c r="S71" s="134"/>
      <c r="T71" s="134"/>
      <c r="U71" s="134"/>
      <c r="V71" s="134"/>
      <c r="W71" s="134"/>
      <c r="X71" s="134"/>
      <c r="Y71" s="134"/>
      <c r="Z71" s="134"/>
    </row>
    <row r="72" spans="1:26" x14ac:dyDescent="0.25">
      <c r="A72" s="140" t="s">
        <v>60</v>
      </c>
      <c r="B72" s="140" t="s">
        <v>126</v>
      </c>
      <c r="C72" s="140" t="s">
        <v>127</v>
      </c>
      <c r="D72" s="151">
        <v>1316</v>
      </c>
      <c r="E72" s="151">
        <v>8</v>
      </c>
      <c r="F72" s="151">
        <v>219</v>
      </c>
      <c r="G72" s="151">
        <v>3</v>
      </c>
      <c r="H72" s="151">
        <v>4</v>
      </c>
      <c r="I72" s="151">
        <v>212</v>
      </c>
      <c r="J72" s="151">
        <v>159</v>
      </c>
      <c r="K72" s="151">
        <v>10</v>
      </c>
      <c r="L72" s="151">
        <v>0</v>
      </c>
      <c r="M72" s="151">
        <v>1319</v>
      </c>
      <c r="N72" s="134"/>
      <c r="O72" s="134"/>
      <c r="P72" s="134"/>
      <c r="Q72" s="134"/>
      <c r="R72" s="134"/>
      <c r="S72" s="134"/>
      <c r="T72" s="134"/>
      <c r="U72" s="134"/>
      <c r="V72" s="134"/>
      <c r="W72" s="134"/>
      <c r="X72" s="134"/>
      <c r="Y72" s="134"/>
      <c r="Z72" s="134"/>
    </row>
    <row r="73" spans="1:26" x14ac:dyDescent="0.25">
      <c r="A73" s="140" t="s">
        <v>68</v>
      </c>
      <c r="B73" s="140" t="s">
        <v>128</v>
      </c>
      <c r="C73" s="140" t="s">
        <v>129</v>
      </c>
      <c r="D73" s="151">
        <v>5796</v>
      </c>
      <c r="E73" s="151">
        <v>75</v>
      </c>
      <c r="F73" s="151">
        <v>760</v>
      </c>
      <c r="G73" s="151">
        <v>29</v>
      </c>
      <c r="H73" s="151">
        <v>8</v>
      </c>
      <c r="I73" s="151">
        <v>724</v>
      </c>
      <c r="J73" s="151">
        <v>2236</v>
      </c>
      <c r="K73" s="151">
        <v>43</v>
      </c>
      <c r="L73" s="151">
        <v>60</v>
      </c>
      <c r="M73" s="151">
        <v>6519</v>
      </c>
      <c r="N73" s="134"/>
      <c r="O73" s="134"/>
      <c r="P73" s="134"/>
      <c r="Q73" s="134"/>
      <c r="R73" s="134"/>
      <c r="S73" s="134"/>
      <c r="T73" s="134"/>
      <c r="U73" s="134"/>
      <c r="V73" s="134"/>
      <c r="W73" s="134"/>
      <c r="X73" s="134"/>
      <c r="Y73" s="134"/>
      <c r="Z73" s="134"/>
    </row>
    <row r="74" spans="1:26" x14ac:dyDescent="0.25">
      <c r="A74" s="140" t="s">
        <v>176</v>
      </c>
      <c r="B74" s="140" t="s">
        <v>130</v>
      </c>
      <c r="C74" s="140" t="s">
        <v>131</v>
      </c>
      <c r="D74" s="151">
        <v>2384</v>
      </c>
      <c r="E74" s="151">
        <v>34</v>
      </c>
      <c r="F74" s="151">
        <v>204</v>
      </c>
      <c r="G74" s="151">
        <v>13</v>
      </c>
      <c r="H74" s="151">
        <v>6</v>
      </c>
      <c r="I74" s="151">
        <v>185</v>
      </c>
      <c r="J74" s="151">
        <v>603</v>
      </c>
      <c r="K74" s="151">
        <v>14</v>
      </c>
      <c r="L74" s="151">
        <v>0</v>
      </c>
      <c r="M74" s="151">
        <v>2456</v>
      </c>
      <c r="N74" s="134"/>
      <c r="O74" s="134"/>
      <c r="P74" s="134"/>
      <c r="Q74" s="134"/>
      <c r="R74" s="134"/>
      <c r="S74" s="134"/>
      <c r="T74" s="134"/>
      <c r="U74" s="134"/>
      <c r="V74" s="134"/>
      <c r="W74" s="134"/>
      <c r="X74" s="134"/>
      <c r="Y74" s="134"/>
      <c r="Z74" s="134"/>
    </row>
    <row r="75" spans="1:26" x14ac:dyDescent="0.25">
      <c r="A75" s="140" t="s">
        <v>158</v>
      </c>
      <c r="B75" s="140" t="s">
        <v>132</v>
      </c>
      <c r="C75" s="140" t="s">
        <v>133</v>
      </c>
      <c r="D75" s="152" t="s">
        <v>223</v>
      </c>
      <c r="E75" s="151">
        <v>75</v>
      </c>
      <c r="F75" s="151">
        <v>300</v>
      </c>
      <c r="G75" s="151">
        <v>6</v>
      </c>
      <c r="H75" s="151">
        <v>1</v>
      </c>
      <c r="I75" s="151">
        <v>293</v>
      </c>
      <c r="J75" s="151">
        <v>528</v>
      </c>
      <c r="K75" s="151">
        <v>7</v>
      </c>
      <c r="L75" s="151">
        <v>0</v>
      </c>
      <c r="M75" s="152" t="s">
        <v>223</v>
      </c>
      <c r="N75" s="134"/>
      <c r="O75" s="134"/>
      <c r="P75" s="134"/>
      <c r="Q75" s="134"/>
      <c r="R75" s="134"/>
      <c r="S75" s="134"/>
      <c r="T75" s="134"/>
      <c r="U75" s="134"/>
      <c r="V75" s="134"/>
      <c r="W75" s="134"/>
      <c r="X75" s="134"/>
      <c r="Y75" s="134"/>
      <c r="Z75" s="134"/>
    </row>
    <row r="76" spans="1:26" x14ac:dyDescent="0.25">
      <c r="A76" s="140" t="s">
        <v>160</v>
      </c>
      <c r="B76" s="140" t="s">
        <v>134</v>
      </c>
      <c r="C76" s="140" t="s">
        <v>135</v>
      </c>
      <c r="D76" s="152" t="s">
        <v>223</v>
      </c>
      <c r="E76" s="152" t="s">
        <v>223</v>
      </c>
      <c r="F76" s="152" t="s">
        <v>223</v>
      </c>
      <c r="G76" s="152" t="s">
        <v>223</v>
      </c>
      <c r="H76" s="152" t="s">
        <v>223</v>
      </c>
      <c r="I76" s="152" t="s">
        <v>223</v>
      </c>
      <c r="J76" s="152" t="s">
        <v>223</v>
      </c>
      <c r="K76" s="152" t="s">
        <v>223</v>
      </c>
      <c r="L76" s="152" t="s">
        <v>223</v>
      </c>
      <c r="M76" s="152" t="s">
        <v>223</v>
      </c>
      <c r="N76" s="134"/>
      <c r="O76" s="134"/>
      <c r="P76" s="134"/>
      <c r="Q76" s="134"/>
      <c r="R76" s="134"/>
      <c r="S76" s="134"/>
      <c r="T76" s="134"/>
      <c r="U76" s="134"/>
      <c r="V76" s="134"/>
      <c r="W76" s="134"/>
      <c r="X76" s="134"/>
      <c r="Y76" s="134"/>
      <c r="Z76" s="134"/>
    </row>
    <row r="77" spans="1:26" x14ac:dyDescent="0.25">
      <c r="A77" s="140" t="s">
        <v>160</v>
      </c>
      <c r="B77" s="140" t="s">
        <v>136</v>
      </c>
      <c r="C77" s="140" t="s">
        <v>137</v>
      </c>
      <c r="D77" s="152" t="s">
        <v>223</v>
      </c>
      <c r="E77" s="152" t="s">
        <v>223</v>
      </c>
      <c r="F77" s="152" t="s">
        <v>223</v>
      </c>
      <c r="G77" s="152" t="s">
        <v>223</v>
      </c>
      <c r="H77" s="152" t="s">
        <v>223</v>
      </c>
      <c r="I77" s="152" t="s">
        <v>223</v>
      </c>
      <c r="J77" s="152" t="s">
        <v>223</v>
      </c>
      <c r="K77" s="152" t="s">
        <v>223</v>
      </c>
      <c r="L77" s="152" t="s">
        <v>223</v>
      </c>
      <c r="M77" s="152" t="s">
        <v>223</v>
      </c>
      <c r="N77" s="134"/>
      <c r="O77" s="134"/>
      <c r="P77" s="134"/>
      <c r="Q77" s="134"/>
      <c r="R77" s="134"/>
      <c r="S77" s="134"/>
      <c r="T77" s="134"/>
      <c r="U77" s="134"/>
      <c r="V77" s="134"/>
      <c r="W77" s="134"/>
      <c r="X77" s="134"/>
      <c r="Y77" s="134"/>
      <c r="Z77" s="134"/>
    </row>
    <row r="78" spans="1:26" x14ac:dyDescent="0.25">
      <c r="A78" s="140" t="s">
        <v>92</v>
      </c>
      <c r="B78" s="140" t="s">
        <v>138</v>
      </c>
      <c r="C78" s="140" t="s">
        <v>139</v>
      </c>
      <c r="D78" s="151">
        <v>4005</v>
      </c>
      <c r="E78" s="151">
        <v>5</v>
      </c>
      <c r="F78" s="151">
        <v>149</v>
      </c>
      <c r="G78" s="151">
        <v>3</v>
      </c>
      <c r="H78" s="151">
        <v>5</v>
      </c>
      <c r="I78" s="151">
        <v>141</v>
      </c>
      <c r="J78" s="151">
        <v>1311</v>
      </c>
      <c r="K78" s="151">
        <v>30</v>
      </c>
      <c r="L78" s="151">
        <v>26</v>
      </c>
      <c r="M78" s="151">
        <v>4253</v>
      </c>
      <c r="N78" s="134"/>
      <c r="O78" s="134"/>
      <c r="P78" s="134"/>
      <c r="Q78" s="134"/>
      <c r="R78" s="134"/>
      <c r="S78" s="134"/>
      <c r="T78" s="134"/>
      <c r="U78" s="134"/>
      <c r="V78" s="134"/>
      <c r="W78" s="134"/>
      <c r="X78" s="134"/>
      <c r="Y78" s="134"/>
      <c r="Z78" s="134"/>
    </row>
    <row r="79" spans="1:26" x14ac:dyDescent="0.25">
      <c r="A79" s="140" t="s">
        <v>92</v>
      </c>
      <c r="B79" s="140" t="s">
        <v>140</v>
      </c>
      <c r="C79" s="140" t="s">
        <v>141</v>
      </c>
      <c r="D79" s="151">
        <v>2353</v>
      </c>
      <c r="E79" s="151">
        <v>50</v>
      </c>
      <c r="F79" s="151">
        <v>336</v>
      </c>
      <c r="G79" s="151">
        <v>21</v>
      </c>
      <c r="H79" s="151">
        <v>8</v>
      </c>
      <c r="I79" s="151">
        <v>310</v>
      </c>
      <c r="J79" s="151">
        <v>630</v>
      </c>
      <c r="K79" s="151">
        <v>19</v>
      </c>
      <c r="L79" s="152" t="s">
        <v>223</v>
      </c>
      <c r="M79" s="151">
        <v>2563</v>
      </c>
      <c r="N79" s="134"/>
      <c r="O79" s="134"/>
      <c r="P79" s="134"/>
      <c r="Q79" s="134"/>
      <c r="R79" s="134"/>
      <c r="S79" s="134"/>
      <c r="T79" s="134"/>
      <c r="U79" s="134"/>
      <c r="V79" s="134"/>
      <c r="W79" s="134"/>
      <c r="X79" s="134"/>
      <c r="Y79" s="134"/>
      <c r="Z79" s="134"/>
    </row>
    <row r="80" spans="1:26" x14ac:dyDescent="0.25">
      <c r="A80" s="140" t="s">
        <v>176</v>
      </c>
      <c r="B80" s="140" t="s">
        <v>142</v>
      </c>
      <c r="C80" s="140" t="s">
        <v>143</v>
      </c>
      <c r="D80" s="152" t="s">
        <v>223</v>
      </c>
      <c r="E80" s="152" t="s">
        <v>223</v>
      </c>
      <c r="F80" s="152" t="s">
        <v>223</v>
      </c>
      <c r="G80" s="152" t="s">
        <v>223</v>
      </c>
      <c r="H80" s="152" t="s">
        <v>223</v>
      </c>
      <c r="I80" s="152" t="s">
        <v>223</v>
      </c>
      <c r="J80" s="152" t="s">
        <v>223</v>
      </c>
      <c r="K80" s="152" t="s">
        <v>223</v>
      </c>
      <c r="L80" s="152" t="s">
        <v>223</v>
      </c>
      <c r="M80" s="152" t="s">
        <v>223</v>
      </c>
      <c r="N80" s="134"/>
      <c r="O80" s="134"/>
      <c r="P80" s="134"/>
      <c r="Q80" s="134"/>
      <c r="R80" s="134"/>
      <c r="S80" s="134"/>
      <c r="T80" s="134"/>
      <c r="U80" s="134"/>
      <c r="V80" s="134"/>
      <c r="W80" s="134"/>
      <c r="X80" s="134"/>
      <c r="Y80" s="134"/>
      <c r="Z80" s="134"/>
    </row>
    <row r="81" spans="1:26" x14ac:dyDescent="0.25">
      <c r="A81" s="140" t="s">
        <v>176</v>
      </c>
      <c r="B81" s="140" t="s">
        <v>144</v>
      </c>
      <c r="C81" s="140" t="s">
        <v>145</v>
      </c>
      <c r="D81" s="151">
        <v>1419</v>
      </c>
      <c r="E81" s="151">
        <v>12</v>
      </c>
      <c r="F81" s="151">
        <v>235</v>
      </c>
      <c r="G81" s="151">
        <v>3</v>
      </c>
      <c r="H81" s="151">
        <v>0</v>
      </c>
      <c r="I81" s="151">
        <v>232</v>
      </c>
      <c r="J81" s="151">
        <v>346</v>
      </c>
      <c r="K81" s="151">
        <v>5</v>
      </c>
      <c r="L81" s="151">
        <v>0</v>
      </c>
      <c r="M81" s="151">
        <v>1512</v>
      </c>
      <c r="N81" s="134"/>
      <c r="O81" s="134"/>
      <c r="P81" s="134"/>
      <c r="Q81" s="134"/>
      <c r="R81" s="134"/>
      <c r="S81" s="134"/>
      <c r="T81" s="134"/>
      <c r="U81" s="134"/>
      <c r="V81" s="134"/>
      <c r="W81" s="134"/>
      <c r="X81" s="134"/>
      <c r="Y81" s="134"/>
      <c r="Z81" s="134"/>
    </row>
    <row r="82" spans="1:26" x14ac:dyDescent="0.25">
      <c r="A82" s="140" t="s">
        <v>176</v>
      </c>
      <c r="B82" s="140" t="s">
        <v>146</v>
      </c>
      <c r="C82" s="140" t="s">
        <v>147</v>
      </c>
      <c r="D82" s="151">
        <v>5340</v>
      </c>
      <c r="E82" s="151">
        <v>32</v>
      </c>
      <c r="F82" s="151">
        <v>599</v>
      </c>
      <c r="G82" s="151">
        <v>9</v>
      </c>
      <c r="H82" s="152" t="s">
        <v>223</v>
      </c>
      <c r="I82" s="151">
        <v>590</v>
      </c>
      <c r="J82" s="151">
        <v>1284</v>
      </c>
      <c r="K82" s="151">
        <v>25</v>
      </c>
      <c r="L82" s="152" t="s">
        <v>223</v>
      </c>
      <c r="M82" s="151">
        <v>5642</v>
      </c>
      <c r="N82" s="134"/>
      <c r="O82" s="134"/>
      <c r="P82" s="134"/>
      <c r="Q82" s="134"/>
      <c r="R82" s="134"/>
      <c r="S82" s="134"/>
      <c r="T82" s="134"/>
      <c r="U82" s="134"/>
      <c r="V82" s="134"/>
      <c r="W82" s="134"/>
      <c r="X82" s="134"/>
      <c r="Y82" s="134"/>
      <c r="Z82" s="134"/>
    </row>
    <row r="83" spans="1:26" x14ac:dyDescent="0.25">
      <c r="A83" s="140" t="s">
        <v>58</v>
      </c>
      <c r="B83" s="140" t="s">
        <v>148</v>
      </c>
      <c r="C83" s="140" t="s">
        <v>149</v>
      </c>
      <c r="D83" s="151">
        <v>500</v>
      </c>
      <c r="E83" s="151">
        <v>15</v>
      </c>
      <c r="F83" s="151">
        <v>86</v>
      </c>
      <c r="G83" s="151">
        <v>7</v>
      </c>
      <c r="H83" s="151">
        <v>3</v>
      </c>
      <c r="I83" s="151">
        <v>76</v>
      </c>
      <c r="J83" s="151">
        <v>128</v>
      </c>
      <c r="K83" s="151">
        <v>2</v>
      </c>
      <c r="L83" s="151">
        <v>0</v>
      </c>
      <c r="M83" s="151">
        <v>583</v>
      </c>
      <c r="N83" s="134"/>
      <c r="O83" s="134"/>
      <c r="P83" s="134"/>
      <c r="Q83" s="134"/>
      <c r="R83" s="134"/>
      <c r="S83" s="134"/>
      <c r="T83" s="134"/>
      <c r="U83" s="134"/>
      <c r="V83" s="134"/>
      <c r="W83" s="134"/>
      <c r="X83" s="134"/>
      <c r="Y83" s="134"/>
      <c r="Z83" s="134"/>
    </row>
    <row r="84" spans="1:26" x14ac:dyDescent="0.25">
      <c r="A84" s="140" t="s">
        <v>58</v>
      </c>
      <c r="B84" s="140" t="s">
        <v>150</v>
      </c>
      <c r="C84" s="140" t="s">
        <v>151</v>
      </c>
      <c r="D84" s="151">
        <v>3020</v>
      </c>
      <c r="E84" s="151">
        <v>31</v>
      </c>
      <c r="F84" s="151">
        <v>573</v>
      </c>
      <c r="G84" s="151">
        <v>14</v>
      </c>
      <c r="H84" s="151">
        <v>4</v>
      </c>
      <c r="I84" s="151">
        <v>555</v>
      </c>
      <c r="J84" s="151">
        <v>818</v>
      </c>
      <c r="K84" s="151">
        <v>13</v>
      </c>
      <c r="L84" s="151">
        <v>0</v>
      </c>
      <c r="M84" s="151">
        <v>3313</v>
      </c>
      <c r="N84" s="134"/>
      <c r="O84" s="134"/>
      <c r="P84" s="134"/>
      <c r="Q84" s="134"/>
      <c r="R84" s="134"/>
      <c r="S84" s="134"/>
      <c r="T84" s="134"/>
      <c r="U84" s="134"/>
      <c r="V84" s="134"/>
      <c r="W84" s="134"/>
      <c r="X84" s="134"/>
      <c r="Y84" s="134"/>
      <c r="Z84" s="134"/>
    </row>
    <row r="85" spans="1:26" x14ac:dyDescent="0.25">
      <c r="A85" s="140" t="s">
        <v>108</v>
      </c>
      <c r="B85" s="140" t="s">
        <v>152</v>
      </c>
      <c r="C85" s="140" t="s">
        <v>153</v>
      </c>
      <c r="D85" s="152" t="s">
        <v>223</v>
      </c>
      <c r="E85" s="151">
        <v>27</v>
      </c>
      <c r="F85" s="151">
        <v>53</v>
      </c>
      <c r="G85" s="151">
        <v>7</v>
      </c>
      <c r="H85" s="151">
        <v>7</v>
      </c>
      <c r="I85" s="151">
        <v>39</v>
      </c>
      <c r="J85" s="151">
        <v>723</v>
      </c>
      <c r="K85" s="151">
        <v>13</v>
      </c>
      <c r="L85" s="151">
        <v>0</v>
      </c>
      <c r="M85" s="151">
        <v>2501</v>
      </c>
      <c r="N85" s="134"/>
      <c r="O85" s="134"/>
      <c r="P85" s="134"/>
      <c r="Q85" s="134"/>
      <c r="R85" s="134"/>
      <c r="S85" s="134"/>
      <c r="T85" s="134"/>
      <c r="U85" s="134"/>
      <c r="V85" s="134"/>
      <c r="W85" s="134"/>
      <c r="X85" s="134"/>
      <c r="Y85" s="134"/>
      <c r="Z85" s="134"/>
    </row>
    <row r="86" spans="1:26" x14ac:dyDescent="0.25">
      <c r="A86" s="140" t="s">
        <v>176</v>
      </c>
      <c r="B86" s="140" t="s">
        <v>154</v>
      </c>
      <c r="C86" s="140" t="s">
        <v>155</v>
      </c>
      <c r="D86" s="151">
        <v>1502</v>
      </c>
      <c r="E86" s="151">
        <v>13</v>
      </c>
      <c r="F86" s="151">
        <v>195</v>
      </c>
      <c r="G86" s="151">
        <v>8</v>
      </c>
      <c r="H86" s="151">
        <v>1</v>
      </c>
      <c r="I86" s="151">
        <v>186</v>
      </c>
      <c r="J86" s="151">
        <v>384</v>
      </c>
      <c r="K86" s="151">
        <v>15</v>
      </c>
      <c r="L86" s="151">
        <v>0</v>
      </c>
      <c r="M86" s="151">
        <v>1673</v>
      </c>
      <c r="N86" s="134"/>
      <c r="O86" s="134"/>
      <c r="P86" s="134"/>
      <c r="Q86" s="134"/>
      <c r="R86" s="134"/>
      <c r="S86" s="134"/>
      <c r="T86" s="134"/>
      <c r="U86" s="134"/>
      <c r="V86" s="134"/>
      <c r="W86" s="134"/>
      <c r="X86" s="134"/>
      <c r="Y86" s="134"/>
      <c r="Z86" s="134"/>
    </row>
    <row r="87" spans="1:26" x14ac:dyDescent="0.25">
      <c r="A87" s="140" t="s">
        <v>176</v>
      </c>
      <c r="B87" s="140" t="s">
        <v>156</v>
      </c>
      <c r="C87" s="140" t="s">
        <v>157</v>
      </c>
      <c r="D87" s="151">
        <v>3377</v>
      </c>
      <c r="E87" s="151">
        <v>24</v>
      </c>
      <c r="F87" s="151">
        <v>666</v>
      </c>
      <c r="G87" s="151">
        <v>14</v>
      </c>
      <c r="H87" s="151">
        <v>5</v>
      </c>
      <c r="I87" s="151">
        <v>649</v>
      </c>
      <c r="J87" s="151">
        <v>1298</v>
      </c>
      <c r="K87" s="151">
        <v>27</v>
      </c>
      <c r="L87" s="151">
        <v>0</v>
      </c>
      <c r="M87" s="151">
        <v>3700</v>
      </c>
      <c r="N87" s="134"/>
      <c r="O87" s="134"/>
      <c r="P87" s="134"/>
      <c r="Q87" s="134"/>
      <c r="R87" s="134"/>
      <c r="S87" s="134"/>
      <c r="T87" s="134"/>
      <c r="U87" s="134"/>
      <c r="V87" s="134"/>
      <c r="W87" s="134"/>
      <c r="X87" s="134"/>
      <c r="Y87" s="134"/>
      <c r="Z87" s="134"/>
    </row>
    <row r="88" spans="1:26" x14ac:dyDescent="0.25">
      <c r="A88" s="140" t="s">
        <v>24</v>
      </c>
      <c r="B88" s="140" t="s">
        <v>158</v>
      </c>
      <c r="C88" s="140" t="s">
        <v>159</v>
      </c>
      <c r="D88" s="151">
        <v>5178</v>
      </c>
      <c r="E88" s="151">
        <v>18</v>
      </c>
      <c r="F88" s="151">
        <v>1087</v>
      </c>
      <c r="G88" s="151">
        <v>0</v>
      </c>
      <c r="H88" s="151">
        <v>2</v>
      </c>
      <c r="I88" s="151">
        <v>1085</v>
      </c>
      <c r="J88" s="151">
        <v>1646</v>
      </c>
      <c r="K88" s="151">
        <v>32</v>
      </c>
      <c r="L88" s="151">
        <v>11</v>
      </c>
      <c r="M88" s="151">
        <v>5584</v>
      </c>
      <c r="N88" s="134"/>
      <c r="O88" s="134"/>
      <c r="P88" s="134"/>
      <c r="Q88" s="134"/>
      <c r="R88" s="134"/>
      <c r="S88" s="134"/>
      <c r="T88" s="134"/>
      <c r="U88" s="134"/>
      <c r="V88" s="134"/>
      <c r="W88" s="134"/>
      <c r="X88" s="134"/>
      <c r="Y88" s="134"/>
      <c r="Z88" s="134"/>
    </row>
    <row r="89" spans="1:26" x14ac:dyDescent="0.25">
      <c r="A89" s="140" t="s">
        <v>60</v>
      </c>
      <c r="B89" s="140" t="s">
        <v>160</v>
      </c>
      <c r="C89" s="140" t="s">
        <v>161</v>
      </c>
      <c r="D89" s="151">
        <v>4413</v>
      </c>
      <c r="E89" s="151">
        <v>31</v>
      </c>
      <c r="F89" s="151">
        <v>124</v>
      </c>
      <c r="G89" s="151">
        <v>17</v>
      </c>
      <c r="H89" s="151">
        <v>5</v>
      </c>
      <c r="I89" s="151">
        <v>102</v>
      </c>
      <c r="J89" s="151">
        <v>814</v>
      </c>
      <c r="K89" s="151">
        <v>26</v>
      </c>
      <c r="L89" s="151">
        <v>0</v>
      </c>
      <c r="M89" s="151">
        <v>4623</v>
      </c>
      <c r="N89" s="134"/>
      <c r="O89" s="134"/>
      <c r="P89" s="134"/>
      <c r="Q89" s="134"/>
      <c r="R89" s="134"/>
      <c r="S89" s="134"/>
      <c r="T89" s="134"/>
      <c r="U89" s="134"/>
      <c r="V89" s="134"/>
      <c r="W89" s="134"/>
      <c r="X89" s="134"/>
      <c r="Y89" s="134"/>
      <c r="Z89" s="134"/>
    </row>
    <row r="90" spans="1:26" x14ac:dyDescent="0.25">
      <c r="A90" s="140" t="s">
        <v>24</v>
      </c>
      <c r="B90" s="140" t="s">
        <v>162</v>
      </c>
      <c r="C90" s="140" t="s">
        <v>163</v>
      </c>
      <c r="D90" s="152" t="s">
        <v>223</v>
      </c>
      <c r="E90" s="152" t="s">
        <v>223</v>
      </c>
      <c r="F90" s="152" t="s">
        <v>223</v>
      </c>
      <c r="G90" s="152" t="s">
        <v>223</v>
      </c>
      <c r="H90" s="152" t="s">
        <v>223</v>
      </c>
      <c r="I90" s="152" t="s">
        <v>223</v>
      </c>
      <c r="J90" s="152" t="s">
        <v>223</v>
      </c>
      <c r="K90" s="152" t="s">
        <v>223</v>
      </c>
      <c r="L90" s="152" t="s">
        <v>223</v>
      </c>
      <c r="M90" s="152" t="s">
        <v>223</v>
      </c>
      <c r="N90" s="134"/>
      <c r="O90" s="134"/>
      <c r="P90" s="134"/>
      <c r="Q90" s="134"/>
      <c r="R90" s="134"/>
      <c r="S90" s="134"/>
      <c r="T90" s="134"/>
      <c r="U90" s="134"/>
      <c r="V90" s="134"/>
      <c r="W90" s="134"/>
      <c r="X90" s="134"/>
      <c r="Y90" s="134"/>
      <c r="Z90" s="134"/>
    </row>
    <row r="91" spans="1:26" x14ac:dyDescent="0.25">
      <c r="A91" s="140" t="s">
        <v>24</v>
      </c>
      <c r="B91" s="140" t="s">
        <v>164</v>
      </c>
      <c r="C91" s="140" t="s">
        <v>165</v>
      </c>
      <c r="D91" s="151">
        <v>4196</v>
      </c>
      <c r="E91" s="151">
        <v>37</v>
      </c>
      <c r="F91" s="151">
        <v>593</v>
      </c>
      <c r="G91" s="151">
        <v>14</v>
      </c>
      <c r="H91" s="151">
        <v>4</v>
      </c>
      <c r="I91" s="151">
        <v>577</v>
      </c>
      <c r="J91" s="151">
        <v>1378</v>
      </c>
      <c r="K91" s="151">
        <v>25</v>
      </c>
      <c r="L91" s="151">
        <v>0</v>
      </c>
      <c r="M91" s="151">
        <v>4413</v>
      </c>
      <c r="N91" s="134"/>
      <c r="O91" s="134"/>
      <c r="P91" s="134"/>
      <c r="Q91" s="134"/>
      <c r="R91" s="134"/>
      <c r="S91" s="134"/>
      <c r="T91" s="134"/>
      <c r="U91" s="134"/>
      <c r="V91" s="134"/>
      <c r="W91" s="134"/>
      <c r="X91" s="134"/>
      <c r="Y91" s="134"/>
      <c r="Z91" s="134"/>
    </row>
    <row r="92" spans="1:26" x14ac:dyDescent="0.25">
      <c r="A92" s="140" t="s">
        <v>158</v>
      </c>
      <c r="B92" s="140" t="s">
        <v>166</v>
      </c>
      <c r="C92" s="140" t="s">
        <v>167</v>
      </c>
      <c r="D92" s="151">
        <v>1322</v>
      </c>
      <c r="E92" s="151">
        <v>29</v>
      </c>
      <c r="F92" s="151">
        <v>118</v>
      </c>
      <c r="G92" s="151">
        <v>7</v>
      </c>
      <c r="H92" s="151">
        <v>7</v>
      </c>
      <c r="I92" s="151">
        <v>104</v>
      </c>
      <c r="J92" s="151">
        <v>114</v>
      </c>
      <c r="K92" s="151">
        <v>3</v>
      </c>
      <c r="L92" s="151">
        <v>0</v>
      </c>
      <c r="M92" s="151">
        <v>1384</v>
      </c>
      <c r="N92" s="134"/>
      <c r="O92" s="134"/>
      <c r="P92" s="134"/>
      <c r="Q92" s="134"/>
      <c r="R92" s="134"/>
      <c r="S92" s="134"/>
      <c r="T92" s="134"/>
      <c r="U92" s="134"/>
      <c r="V92" s="134"/>
      <c r="W92" s="134"/>
      <c r="X92" s="134"/>
      <c r="Y92" s="134"/>
      <c r="Z92" s="134"/>
    </row>
    <row r="93" spans="1:26" x14ac:dyDescent="0.25">
      <c r="A93" s="140" t="s">
        <v>68</v>
      </c>
      <c r="B93" s="140" t="s">
        <v>168</v>
      </c>
      <c r="C93" s="140" t="s">
        <v>169</v>
      </c>
      <c r="D93" s="151">
        <v>2242</v>
      </c>
      <c r="E93" s="151">
        <v>24</v>
      </c>
      <c r="F93" s="151">
        <v>331</v>
      </c>
      <c r="G93" s="151">
        <v>14</v>
      </c>
      <c r="H93" s="151">
        <v>5</v>
      </c>
      <c r="I93" s="151">
        <v>314</v>
      </c>
      <c r="J93" s="151">
        <v>438</v>
      </c>
      <c r="K93" s="151">
        <v>7</v>
      </c>
      <c r="L93" s="152" t="s">
        <v>223</v>
      </c>
      <c r="M93" s="151">
        <v>2390</v>
      </c>
      <c r="N93" s="134"/>
      <c r="O93" s="134"/>
      <c r="P93" s="134"/>
      <c r="Q93" s="134"/>
      <c r="R93" s="134"/>
      <c r="S93" s="134"/>
      <c r="T93" s="134"/>
      <c r="U93" s="134"/>
      <c r="V93" s="134"/>
      <c r="W93" s="134"/>
      <c r="X93" s="134"/>
      <c r="Y93" s="134"/>
      <c r="Z93" s="134"/>
    </row>
    <row r="94" spans="1:26" x14ac:dyDescent="0.25">
      <c r="A94" s="140" t="s">
        <v>160</v>
      </c>
      <c r="B94" s="140" t="s">
        <v>170</v>
      </c>
      <c r="C94" s="140" t="s">
        <v>171</v>
      </c>
      <c r="D94" s="151">
        <v>1184</v>
      </c>
      <c r="E94" s="151">
        <v>9</v>
      </c>
      <c r="F94" s="151">
        <v>169</v>
      </c>
      <c r="G94" s="151">
        <v>2</v>
      </c>
      <c r="H94" s="151">
        <v>1</v>
      </c>
      <c r="I94" s="151">
        <v>166</v>
      </c>
      <c r="J94" s="151">
        <v>106</v>
      </c>
      <c r="K94" s="151">
        <v>6</v>
      </c>
      <c r="L94" s="151">
        <v>0</v>
      </c>
      <c r="M94" s="151">
        <v>1283</v>
      </c>
      <c r="N94" s="134"/>
      <c r="O94" s="134"/>
      <c r="P94" s="134"/>
      <c r="Q94" s="134"/>
      <c r="R94" s="134"/>
      <c r="S94" s="134"/>
      <c r="T94" s="134"/>
      <c r="U94" s="134"/>
      <c r="V94" s="134"/>
      <c r="W94" s="134"/>
      <c r="X94" s="134"/>
      <c r="Y94" s="134"/>
      <c r="Z94" s="134"/>
    </row>
    <row r="95" spans="1:26" x14ac:dyDescent="0.25">
      <c r="A95" s="140" t="s">
        <v>160</v>
      </c>
      <c r="B95" s="140" t="s">
        <v>172</v>
      </c>
      <c r="C95" s="140" t="s">
        <v>173</v>
      </c>
      <c r="D95" s="151">
        <v>753</v>
      </c>
      <c r="E95" s="151">
        <v>4</v>
      </c>
      <c r="F95" s="151">
        <v>188</v>
      </c>
      <c r="G95" s="151">
        <v>0</v>
      </c>
      <c r="H95" s="151">
        <v>0</v>
      </c>
      <c r="I95" s="151">
        <v>188</v>
      </c>
      <c r="J95" s="151">
        <v>80</v>
      </c>
      <c r="K95" s="151">
        <v>3</v>
      </c>
      <c r="L95" s="151">
        <v>0</v>
      </c>
      <c r="M95" s="151">
        <v>1037</v>
      </c>
      <c r="N95" s="134"/>
      <c r="O95" s="134"/>
      <c r="P95" s="134"/>
      <c r="Q95" s="134"/>
      <c r="R95" s="134"/>
      <c r="S95" s="134"/>
      <c r="T95" s="134"/>
      <c r="U95" s="134"/>
      <c r="V95" s="134"/>
      <c r="W95" s="134"/>
      <c r="X95" s="134"/>
      <c r="Y95" s="134"/>
      <c r="Z95" s="134"/>
    </row>
    <row r="96" spans="1:26" x14ac:dyDescent="0.25">
      <c r="A96" s="140" t="s">
        <v>194</v>
      </c>
      <c r="B96" s="140" t="s">
        <v>174</v>
      </c>
      <c r="C96" s="140" t="s">
        <v>175</v>
      </c>
      <c r="D96" s="151">
        <v>5305</v>
      </c>
      <c r="E96" s="151">
        <v>13</v>
      </c>
      <c r="F96" s="151">
        <v>299</v>
      </c>
      <c r="G96" s="151">
        <v>6</v>
      </c>
      <c r="H96" s="151">
        <v>1</v>
      </c>
      <c r="I96" s="151">
        <v>292</v>
      </c>
      <c r="J96" s="151">
        <v>757</v>
      </c>
      <c r="K96" s="151">
        <v>9</v>
      </c>
      <c r="L96" s="151">
        <v>1</v>
      </c>
      <c r="M96" s="151">
        <v>5402</v>
      </c>
      <c r="N96" s="134"/>
      <c r="O96" s="134"/>
      <c r="P96" s="134"/>
      <c r="Q96" s="134"/>
      <c r="R96" s="134"/>
      <c r="S96" s="134"/>
      <c r="T96" s="134"/>
      <c r="U96" s="134"/>
      <c r="V96" s="134"/>
      <c r="W96" s="134"/>
      <c r="X96" s="134"/>
      <c r="Y96" s="134"/>
      <c r="Z96" s="134"/>
    </row>
    <row r="97" spans="1:26" x14ac:dyDescent="0.25">
      <c r="A97" s="140" t="s">
        <v>194</v>
      </c>
      <c r="B97" s="140" t="s">
        <v>176</v>
      </c>
      <c r="C97" s="140" t="s">
        <v>177</v>
      </c>
      <c r="D97" s="151">
        <v>1574</v>
      </c>
      <c r="E97" s="151">
        <v>12</v>
      </c>
      <c r="F97" s="151">
        <v>334</v>
      </c>
      <c r="G97" s="151">
        <v>3</v>
      </c>
      <c r="H97" s="151">
        <v>4</v>
      </c>
      <c r="I97" s="151">
        <v>327</v>
      </c>
      <c r="J97" s="151">
        <v>470</v>
      </c>
      <c r="K97" s="151">
        <v>12</v>
      </c>
      <c r="L97" s="151">
        <v>1</v>
      </c>
      <c r="M97" s="151">
        <v>1999</v>
      </c>
      <c r="N97" s="134"/>
      <c r="O97" s="134"/>
      <c r="P97" s="134"/>
      <c r="Q97" s="134"/>
      <c r="R97" s="134"/>
      <c r="S97" s="134"/>
      <c r="T97" s="134"/>
      <c r="U97" s="134"/>
      <c r="V97" s="134"/>
      <c r="W97" s="134"/>
      <c r="X97" s="134"/>
      <c r="Y97" s="134"/>
      <c r="Z97" s="134"/>
    </row>
    <row r="98" spans="1:26" x14ac:dyDescent="0.25">
      <c r="A98" s="140" t="s">
        <v>108</v>
      </c>
      <c r="B98" s="140" t="s">
        <v>178</v>
      </c>
      <c r="C98" s="140" t="s">
        <v>179</v>
      </c>
      <c r="D98" s="151">
        <v>3271</v>
      </c>
      <c r="E98" s="151">
        <v>30</v>
      </c>
      <c r="F98" s="151">
        <v>787</v>
      </c>
      <c r="G98" s="151">
        <v>4</v>
      </c>
      <c r="H98" s="151">
        <v>266</v>
      </c>
      <c r="I98" s="151">
        <v>517</v>
      </c>
      <c r="J98" s="151">
        <v>972</v>
      </c>
      <c r="K98" s="151">
        <v>9</v>
      </c>
      <c r="L98" s="152" t="s">
        <v>223</v>
      </c>
      <c r="M98" s="151">
        <v>3502</v>
      </c>
      <c r="N98" s="134"/>
      <c r="O98" s="134"/>
      <c r="P98" s="134"/>
      <c r="Q98" s="134"/>
      <c r="R98" s="134"/>
      <c r="S98" s="134"/>
      <c r="T98" s="134"/>
      <c r="U98" s="134"/>
      <c r="V98" s="134"/>
      <c r="W98" s="134"/>
      <c r="X98" s="134"/>
      <c r="Y98" s="134"/>
      <c r="Z98" s="134"/>
    </row>
    <row r="99" spans="1:26" x14ac:dyDescent="0.25">
      <c r="A99" s="140" t="s">
        <v>158</v>
      </c>
      <c r="B99" s="140" t="s">
        <v>180</v>
      </c>
      <c r="C99" s="140" t="s">
        <v>181</v>
      </c>
      <c r="D99" s="151">
        <v>1738</v>
      </c>
      <c r="E99" s="151">
        <v>12</v>
      </c>
      <c r="F99" s="151">
        <v>25</v>
      </c>
      <c r="G99" s="151">
        <v>1</v>
      </c>
      <c r="H99" s="151">
        <v>1</v>
      </c>
      <c r="I99" s="151">
        <v>23</v>
      </c>
      <c r="J99" s="151">
        <v>76</v>
      </c>
      <c r="K99" s="151">
        <v>9</v>
      </c>
      <c r="L99" s="152" t="s">
        <v>223</v>
      </c>
      <c r="M99" s="151">
        <v>1706</v>
      </c>
      <c r="N99" s="134"/>
      <c r="O99" s="134"/>
      <c r="P99" s="134"/>
      <c r="Q99" s="134"/>
      <c r="R99" s="134"/>
      <c r="S99" s="134"/>
      <c r="T99" s="134"/>
      <c r="U99" s="134"/>
      <c r="V99" s="134"/>
      <c r="W99" s="134"/>
      <c r="X99" s="134"/>
      <c r="Y99" s="134"/>
      <c r="Z99" s="134"/>
    </row>
    <row r="100" spans="1:26" x14ac:dyDescent="0.25">
      <c r="A100" s="140" t="s">
        <v>158</v>
      </c>
      <c r="B100" s="140" t="s">
        <v>182</v>
      </c>
      <c r="C100" s="140" t="s">
        <v>183</v>
      </c>
      <c r="D100" s="151">
        <v>1433</v>
      </c>
      <c r="E100" s="151">
        <v>8</v>
      </c>
      <c r="F100" s="151">
        <v>252</v>
      </c>
      <c r="G100" s="151">
        <v>5</v>
      </c>
      <c r="H100" s="151">
        <v>0</v>
      </c>
      <c r="I100" s="151">
        <v>247</v>
      </c>
      <c r="J100" s="151">
        <v>427</v>
      </c>
      <c r="K100" s="151">
        <v>23</v>
      </c>
      <c r="L100" s="151">
        <v>0</v>
      </c>
      <c r="M100" s="151">
        <v>1561</v>
      </c>
      <c r="N100" s="134"/>
      <c r="O100" s="134"/>
      <c r="P100" s="134"/>
      <c r="Q100" s="134"/>
      <c r="R100" s="134"/>
      <c r="S100" s="134"/>
      <c r="T100" s="134"/>
      <c r="U100" s="134"/>
      <c r="V100" s="134"/>
      <c r="W100" s="134"/>
      <c r="X100" s="134"/>
      <c r="Y100" s="134"/>
      <c r="Z100" s="134"/>
    </row>
    <row r="101" spans="1:26" x14ac:dyDescent="0.25">
      <c r="A101" s="140" t="s">
        <v>92</v>
      </c>
      <c r="B101" s="140" t="s">
        <v>184</v>
      </c>
      <c r="C101" s="140" t="s">
        <v>185</v>
      </c>
      <c r="D101" s="151">
        <v>1266</v>
      </c>
      <c r="E101" s="151">
        <v>7</v>
      </c>
      <c r="F101" s="151">
        <v>139</v>
      </c>
      <c r="G101" s="151">
        <v>8</v>
      </c>
      <c r="H101" s="151">
        <v>2</v>
      </c>
      <c r="I101" s="151">
        <v>129</v>
      </c>
      <c r="J101" s="151">
        <v>142</v>
      </c>
      <c r="K101" s="151">
        <v>9</v>
      </c>
      <c r="L101" s="152" t="s">
        <v>223</v>
      </c>
      <c r="M101" s="151">
        <v>1364</v>
      </c>
      <c r="N101" s="134"/>
      <c r="O101" s="134"/>
      <c r="P101" s="134"/>
      <c r="Q101" s="134"/>
      <c r="R101" s="134"/>
      <c r="S101" s="134"/>
      <c r="T101" s="134"/>
      <c r="U101" s="134"/>
      <c r="V101" s="134"/>
      <c r="W101" s="134"/>
      <c r="X101" s="134"/>
      <c r="Y101" s="134"/>
      <c r="Z101" s="134"/>
    </row>
    <row r="102" spans="1:26" x14ac:dyDescent="0.25">
      <c r="A102" s="140" t="s">
        <v>58</v>
      </c>
      <c r="B102" s="140" t="s">
        <v>186</v>
      </c>
      <c r="C102" s="140" t="s">
        <v>187</v>
      </c>
      <c r="D102" s="151">
        <v>1342</v>
      </c>
      <c r="E102" s="151">
        <v>6</v>
      </c>
      <c r="F102" s="151">
        <v>54</v>
      </c>
      <c r="G102" s="151">
        <v>1</v>
      </c>
      <c r="H102" s="151">
        <v>1</v>
      </c>
      <c r="I102" s="151">
        <v>52</v>
      </c>
      <c r="J102" s="151">
        <v>103</v>
      </c>
      <c r="K102" s="151">
        <v>4</v>
      </c>
      <c r="L102" s="151">
        <v>0</v>
      </c>
      <c r="M102" s="151">
        <v>1371</v>
      </c>
      <c r="N102" s="134"/>
      <c r="O102" s="134"/>
      <c r="P102" s="134"/>
      <c r="Q102" s="134"/>
      <c r="R102" s="134"/>
      <c r="S102" s="134"/>
      <c r="T102" s="134"/>
      <c r="U102" s="134"/>
      <c r="V102" s="134"/>
      <c r="W102" s="134"/>
      <c r="X102" s="134"/>
      <c r="Y102" s="134"/>
      <c r="Z102" s="134"/>
    </row>
    <row r="103" spans="1:26" x14ac:dyDescent="0.25">
      <c r="A103" s="140" t="s">
        <v>58</v>
      </c>
      <c r="B103" s="140" t="s">
        <v>188</v>
      </c>
      <c r="C103" s="140" t="s">
        <v>189</v>
      </c>
      <c r="D103" s="151">
        <v>528</v>
      </c>
      <c r="E103" s="151">
        <v>3</v>
      </c>
      <c r="F103" s="151">
        <v>19</v>
      </c>
      <c r="G103" s="151">
        <v>0</v>
      </c>
      <c r="H103" s="151">
        <v>0</v>
      </c>
      <c r="I103" s="151">
        <v>19</v>
      </c>
      <c r="J103" s="151">
        <v>151</v>
      </c>
      <c r="K103" s="151">
        <v>2</v>
      </c>
      <c r="L103" s="151">
        <v>0</v>
      </c>
      <c r="M103" s="151">
        <v>619</v>
      </c>
      <c r="N103" s="134"/>
      <c r="O103" s="134"/>
      <c r="P103" s="134"/>
      <c r="Q103" s="134"/>
      <c r="R103" s="134"/>
      <c r="S103" s="134"/>
      <c r="T103" s="134"/>
      <c r="U103" s="134"/>
      <c r="V103" s="134"/>
      <c r="W103" s="134"/>
      <c r="X103" s="134"/>
      <c r="Y103" s="134"/>
      <c r="Z103" s="134"/>
    </row>
    <row r="104" spans="1:26" x14ac:dyDescent="0.25">
      <c r="A104" s="140" t="s">
        <v>24</v>
      </c>
      <c r="B104" s="140" t="s">
        <v>190</v>
      </c>
      <c r="C104" s="140" t="s">
        <v>191</v>
      </c>
      <c r="D104" s="151">
        <v>4030</v>
      </c>
      <c r="E104" s="151">
        <v>23</v>
      </c>
      <c r="F104" s="151">
        <v>494</v>
      </c>
      <c r="G104" s="151">
        <v>3</v>
      </c>
      <c r="H104" s="151">
        <v>1</v>
      </c>
      <c r="I104" s="151">
        <v>490</v>
      </c>
      <c r="J104" s="151">
        <v>1419</v>
      </c>
      <c r="K104" s="151">
        <v>27</v>
      </c>
      <c r="L104" s="152" t="s">
        <v>223</v>
      </c>
      <c r="M104" s="151">
        <v>4300</v>
      </c>
      <c r="N104" s="134"/>
      <c r="O104" s="134"/>
      <c r="P104" s="134"/>
      <c r="Q104" s="134"/>
      <c r="R104" s="134"/>
      <c r="S104" s="134"/>
      <c r="T104" s="134"/>
      <c r="U104" s="134"/>
      <c r="V104" s="134"/>
      <c r="W104" s="134"/>
      <c r="X104" s="134"/>
      <c r="Y104" s="134"/>
      <c r="Z104" s="134"/>
    </row>
    <row r="105" spans="1:26" x14ac:dyDescent="0.25">
      <c r="A105" s="140" t="s">
        <v>24</v>
      </c>
      <c r="B105" s="140" t="s">
        <v>192</v>
      </c>
      <c r="C105" s="140" t="s">
        <v>193</v>
      </c>
      <c r="D105" s="151">
        <v>4208</v>
      </c>
      <c r="E105" s="151">
        <v>39</v>
      </c>
      <c r="F105" s="151">
        <v>354</v>
      </c>
      <c r="G105" s="151">
        <v>10</v>
      </c>
      <c r="H105" s="151">
        <v>4</v>
      </c>
      <c r="I105" s="151">
        <v>344</v>
      </c>
      <c r="J105" s="151">
        <v>982</v>
      </c>
      <c r="K105" s="151">
        <v>31</v>
      </c>
      <c r="L105" s="151">
        <v>0</v>
      </c>
      <c r="M105" s="151">
        <v>4442</v>
      </c>
      <c r="N105" s="134"/>
      <c r="O105" s="134"/>
      <c r="P105" s="134"/>
      <c r="Q105" s="134"/>
      <c r="R105" s="134"/>
      <c r="S105" s="134"/>
      <c r="T105" s="134"/>
      <c r="U105" s="134"/>
      <c r="V105" s="134"/>
      <c r="W105" s="134"/>
      <c r="X105" s="134"/>
      <c r="Y105" s="134"/>
      <c r="Z105" s="134"/>
    </row>
    <row r="106" spans="1:26" x14ac:dyDescent="0.25">
      <c r="A106" s="140" t="s">
        <v>24</v>
      </c>
      <c r="B106" s="140" t="s">
        <v>194</v>
      </c>
      <c r="C106" s="140" t="s">
        <v>195</v>
      </c>
      <c r="D106" s="151">
        <v>6833</v>
      </c>
      <c r="E106" s="151">
        <v>41</v>
      </c>
      <c r="F106" s="151">
        <v>489</v>
      </c>
      <c r="G106" s="151">
        <v>7</v>
      </c>
      <c r="H106" s="151">
        <v>1</v>
      </c>
      <c r="I106" s="151">
        <v>481</v>
      </c>
      <c r="J106" s="151">
        <v>2310</v>
      </c>
      <c r="K106" s="151">
        <v>10</v>
      </c>
      <c r="L106" s="152" t="s">
        <v>223</v>
      </c>
      <c r="M106" s="151">
        <v>7315</v>
      </c>
      <c r="N106" s="134"/>
      <c r="O106" s="134"/>
      <c r="P106" s="134"/>
      <c r="Q106" s="134"/>
      <c r="R106" s="134"/>
      <c r="S106" s="134"/>
      <c r="T106" s="134"/>
      <c r="U106" s="134"/>
      <c r="V106" s="134"/>
      <c r="W106" s="134"/>
      <c r="X106" s="134"/>
      <c r="Y106" s="134"/>
      <c r="Z106" s="134"/>
    </row>
    <row r="107" spans="1:26" x14ac:dyDescent="0.25">
      <c r="A107" s="140" t="s">
        <v>24</v>
      </c>
      <c r="B107" s="140" t="s">
        <v>196</v>
      </c>
      <c r="C107" s="140" t="s">
        <v>197</v>
      </c>
      <c r="D107" s="151">
        <v>28</v>
      </c>
      <c r="E107" s="151">
        <v>6</v>
      </c>
      <c r="F107" s="151">
        <v>124</v>
      </c>
      <c r="G107" s="151">
        <v>7</v>
      </c>
      <c r="H107" s="151">
        <v>3</v>
      </c>
      <c r="I107" s="151">
        <v>114</v>
      </c>
      <c r="J107" s="151">
        <v>826</v>
      </c>
      <c r="K107" s="151">
        <v>27</v>
      </c>
      <c r="L107" s="151">
        <v>0</v>
      </c>
      <c r="M107" s="151">
        <v>3207</v>
      </c>
      <c r="N107" s="134"/>
      <c r="O107" s="134"/>
      <c r="P107" s="134"/>
      <c r="Q107" s="134"/>
      <c r="R107" s="134"/>
      <c r="S107" s="134"/>
      <c r="T107" s="134"/>
      <c r="U107" s="134"/>
      <c r="V107" s="134"/>
      <c r="W107" s="134"/>
      <c r="X107" s="134"/>
      <c r="Y107" s="134"/>
      <c r="Z107" s="134"/>
    </row>
    <row r="108" spans="1:26" x14ac:dyDescent="0.25">
      <c r="A108" s="140" t="s">
        <v>24</v>
      </c>
      <c r="B108" s="140" t="s">
        <v>198</v>
      </c>
      <c r="C108" s="140" t="s">
        <v>199</v>
      </c>
      <c r="D108" s="151">
        <v>2695</v>
      </c>
      <c r="E108" s="151">
        <v>16</v>
      </c>
      <c r="F108" s="151">
        <v>59</v>
      </c>
      <c r="G108" s="151">
        <v>3</v>
      </c>
      <c r="H108" s="151">
        <v>2</v>
      </c>
      <c r="I108" s="151">
        <v>54</v>
      </c>
      <c r="J108" s="151">
        <v>88</v>
      </c>
      <c r="K108" s="151">
        <v>3</v>
      </c>
      <c r="L108" s="152" t="s">
        <v>223</v>
      </c>
      <c r="M108" s="151">
        <v>2742</v>
      </c>
      <c r="N108" s="134"/>
      <c r="O108" s="134"/>
      <c r="P108" s="134"/>
      <c r="Q108" s="134"/>
      <c r="R108" s="134"/>
      <c r="S108" s="134"/>
      <c r="T108" s="134"/>
      <c r="U108" s="134"/>
      <c r="V108" s="134"/>
      <c r="W108" s="134"/>
      <c r="X108" s="134"/>
      <c r="Y108" s="134"/>
      <c r="Z108" s="134"/>
    </row>
    <row r="109" spans="1:26" x14ac:dyDescent="0.25">
      <c r="A109" s="140" t="s">
        <v>312</v>
      </c>
      <c r="B109" s="140" t="s">
        <v>200</v>
      </c>
      <c r="C109" s="140" t="s">
        <v>201</v>
      </c>
      <c r="D109" s="151">
        <v>1430</v>
      </c>
      <c r="E109" s="151">
        <v>4</v>
      </c>
      <c r="F109" s="151">
        <v>12</v>
      </c>
      <c r="G109" s="151">
        <v>4</v>
      </c>
      <c r="H109" s="151">
        <v>2</v>
      </c>
      <c r="I109" s="151">
        <v>6</v>
      </c>
      <c r="J109" s="151">
        <v>134</v>
      </c>
      <c r="K109" s="151">
        <v>0</v>
      </c>
      <c r="L109" s="151">
        <v>1</v>
      </c>
      <c r="M109" s="151">
        <v>1415</v>
      </c>
      <c r="N109" s="134"/>
      <c r="O109" s="134"/>
      <c r="P109" s="134"/>
      <c r="Q109" s="134"/>
      <c r="R109" s="134"/>
      <c r="S109" s="134"/>
      <c r="T109" s="134"/>
      <c r="U109" s="134"/>
      <c r="V109" s="134"/>
      <c r="W109" s="134"/>
      <c r="X109" s="134"/>
      <c r="Y109" s="134"/>
      <c r="Z109" s="134"/>
    </row>
    <row r="110" spans="1:26" x14ac:dyDescent="0.25">
      <c r="A110" s="140" t="s">
        <v>313</v>
      </c>
      <c r="B110" s="140" t="s">
        <v>202</v>
      </c>
      <c r="C110" s="140" t="s">
        <v>203</v>
      </c>
      <c r="D110" s="152" t="s">
        <v>223</v>
      </c>
      <c r="E110" s="152" t="s">
        <v>223</v>
      </c>
      <c r="F110" s="152" t="s">
        <v>223</v>
      </c>
      <c r="G110" s="152" t="s">
        <v>223</v>
      </c>
      <c r="H110" s="152" t="s">
        <v>223</v>
      </c>
      <c r="I110" s="152" t="s">
        <v>223</v>
      </c>
      <c r="J110" s="152" t="s">
        <v>223</v>
      </c>
      <c r="K110" s="152" t="s">
        <v>223</v>
      </c>
      <c r="L110" s="152" t="s">
        <v>223</v>
      </c>
      <c r="M110" s="152" t="s">
        <v>223</v>
      </c>
      <c r="N110" s="134"/>
      <c r="O110" s="134"/>
      <c r="P110" s="134"/>
      <c r="Q110" s="134"/>
      <c r="R110" s="134"/>
      <c r="S110" s="134"/>
      <c r="T110" s="134"/>
      <c r="U110" s="134"/>
      <c r="V110" s="134"/>
      <c r="W110" s="134"/>
      <c r="X110" s="134"/>
      <c r="Y110" s="134"/>
      <c r="Z110" s="134"/>
    </row>
    <row r="111" spans="1:26" x14ac:dyDescent="0.25">
      <c r="A111" s="140" t="s">
        <v>314</v>
      </c>
      <c r="B111" s="140" t="s">
        <v>204</v>
      </c>
      <c r="C111" s="140" t="s">
        <v>205</v>
      </c>
      <c r="D111" s="151">
        <v>515</v>
      </c>
      <c r="E111" s="152" t="s">
        <v>223</v>
      </c>
      <c r="F111" s="151">
        <v>2</v>
      </c>
      <c r="G111" s="152" t="s">
        <v>223</v>
      </c>
      <c r="H111" s="151">
        <v>1</v>
      </c>
      <c r="I111" s="151">
        <v>1</v>
      </c>
      <c r="J111" s="151">
        <v>28</v>
      </c>
      <c r="K111" s="152" t="s">
        <v>223</v>
      </c>
      <c r="L111" s="152" t="s">
        <v>223</v>
      </c>
      <c r="M111" s="151">
        <v>521</v>
      </c>
      <c r="N111" s="134"/>
      <c r="O111" s="134"/>
      <c r="P111" s="134"/>
      <c r="Q111" s="134"/>
      <c r="R111" s="134"/>
      <c r="S111" s="134"/>
      <c r="T111" s="134"/>
      <c r="U111" s="134"/>
      <c r="V111" s="134"/>
      <c r="W111" s="134"/>
      <c r="X111" s="134"/>
      <c r="Y111" s="134"/>
      <c r="Z111" s="134"/>
    </row>
    <row r="112" spans="1:26" x14ac:dyDescent="0.25">
      <c r="A112" s="148" t="s">
        <v>315</v>
      </c>
      <c r="B112" s="148" t="s">
        <v>206</v>
      </c>
      <c r="C112" s="148" t="s">
        <v>207</v>
      </c>
      <c r="D112" s="153">
        <v>3796</v>
      </c>
      <c r="E112" s="153">
        <v>22</v>
      </c>
      <c r="F112" s="153">
        <v>127</v>
      </c>
      <c r="G112" s="153">
        <v>13</v>
      </c>
      <c r="H112" s="153">
        <v>7</v>
      </c>
      <c r="I112" s="153">
        <v>107</v>
      </c>
      <c r="J112" s="153">
        <v>1011</v>
      </c>
      <c r="K112" s="153">
        <v>1</v>
      </c>
      <c r="L112" s="153">
        <v>0</v>
      </c>
      <c r="M112" s="153">
        <v>3952</v>
      </c>
      <c r="N112" s="134"/>
      <c r="O112" s="134"/>
      <c r="P112" s="134"/>
      <c r="Q112" s="134"/>
      <c r="R112" s="134"/>
      <c r="S112" s="134"/>
      <c r="T112" s="134"/>
      <c r="U112" s="134"/>
      <c r="V112" s="134"/>
      <c r="W112" s="134"/>
      <c r="X112" s="134"/>
      <c r="Y112" s="134"/>
      <c r="Z112" s="134"/>
    </row>
    <row r="113" spans="1:26" x14ac:dyDescent="0.25">
      <c r="A113" s="146"/>
      <c r="B113" s="146"/>
      <c r="C113" s="146"/>
      <c r="D113" s="146"/>
      <c r="E113" s="146"/>
      <c r="F113" s="146"/>
      <c r="G113" s="146"/>
      <c r="H113" s="146"/>
      <c r="I113" s="146"/>
      <c r="J113" s="146"/>
      <c r="K113" s="146"/>
      <c r="L113" s="146"/>
      <c r="M113" s="146"/>
      <c r="N113" s="146"/>
      <c r="O113" s="134"/>
      <c r="P113" s="134"/>
      <c r="Q113" s="134"/>
      <c r="R113" s="134"/>
      <c r="S113" s="134"/>
      <c r="T113" s="134"/>
      <c r="U113" s="134"/>
      <c r="V113" s="134"/>
      <c r="W113" s="134"/>
      <c r="X113" s="134"/>
      <c r="Y113" s="134"/>
      <c r="Z113" s="134"/>
    </row>
    <row r="114" spans="1:26" x14ac:dyDescent="0.25">
      <c r="A114" s="146"/>
      <c r="B114" s="146"/>
      <c r="C114" s="146"/>
      <c r="D114" s="146"/>
      <c r="E114" s="146"/>
      <c r="F114" s="146"/>
      <c r="G114" s="146"/>
      <c r="H114" s="146"/>
      <c r="I114" s="146"/>
      <c r="J114" s="146"/>
      <c r="K114" s="146"/>
      <c r="L114" s="146"/>
      <c r="M114" s="146"/>
      <c r="N114" s="146"/>
      <c r="O114" s="134"/>
      <c r="P114" s="134"/>
      <c r="Q114" s="134"/>
      <c r="R114" s="134"/>
      <c r="S114" s="134"/>
      <c r="T114" s="134"/>
      <c r="U114" s="134"/>
      <c r="V114" s="134"/>
      <c r="W114" s="134"/>
      <c r="X114" s="134"/>
      <c r="Y114" s="134"/>
      <c r="Z114" s="134"/>
    </row>
    <row r="115" spans="1:26" x14ac:dyDescent="0.25">
      <c r="A115" s="146"/>
      <c r="B115" s="146"/>
      <c r="C115" s="146"/>
      <c r="D115" s="146"/>
      <c r="E115" s="146"/>
      <c r="F115" s="146"/>
      <c r="G115" s="146"/>
      <c r="H115" s="146"/>
      <c r="I115" s="146"/>
      <c r="J115" s="146"/>
      <c r="K115" s="146"/>
      <c r="L115" s="146"/>
      <c r="M115" s="146"/>
      <c r="N115" s="146"/>
      <c r="O115" s="134"/>
      <c r="P115" s="134"/>
      <c r="Q115" s="134"/>
      <c r="R115" s="134"/>
      <c r="S115" s="134"/>
      <c r="T115" s="134"/>
      <c r="U115" s="134"/>
      <c r="V115" s="134"/>
      <c r="W115" s="134"/>
      <c r="X115" s="134"/>
      <c r="Y115" s="134"/>
      <c r="Z115" s="134"/>
    </row>
    <row r="116" spans="1:26" x14ac:dyDescent="0.25">
      <c r="A116" s="146"/>
      <c r="B116" s="146"/>
      <c r="C116" s="146"/>
      <c r="D116" s="146"/>
      <c r="E116" s="146"/>
      <c r="F116" s="146"/>
      <c r="G116" s="146"/>
      <c r="H116" s="146"/>
      <c r="I116" s="146"/>
      <c r="J116" s="146"/>
      <c r="K116" s="146"/>
      <c r="L116" s="146"/>
      <c r="M116" s="146"/>
      <c r="N116" s="146"/>
      <c r="O116" s="134"/>
      <c r="P116" s="134"/>
      <c r="Q116" s="134"/>
      <c r="R116" s="134"/>
      <c r="S116" s="134"/>
      <c r="T116" s="134"/>
      <c r="U116" s="134"/>
      <c r="V116" s="134"/>
      <c r="W116" s="134"/>
      <c r="X116" s="134"/>
      <c r="Y116" s="134"/>
      <c r="Z116" s="134"/>
    </row>
    <row r="117" spans="1:26" x14ac:dyDescent="0.25">
      <c r="A117" s="146"/>
      <c r="B117" s="146"/>
      <c r="C117" s="146"/>
      <c r="D117" s="146"/>
      <c r="E117" s="146"/>
      <c r="F117" s="146"/>
      <c r="G117" s="146"/>
      <c r="H117" s="146"/>
      <c r="I117" s="146"/>
      <c r="J117" s="146"/>
      <c r="K117" s="146"/>
      <c r="L117" s="146"/>
      <c r="M117" s="146"/>
      <c r="N117" s="146"/>
      <c r="O117" s="134"/>
      <c r="P117" s="134"/>
      <c r="Q117" s="134"/>
      <c r="R117" s="134"/>
      <c r="S117" s="134"/>
      <c r="T117" s="134"/>
      <c r="U117" s="134"/>
      <c r="V117" s="134"/>
      <c r="W117" s="134"/>
      <c r="X117" s="134"/>
      <c r="Y117" s="134"/>
      <c r="Z117" s="134"/>
    </row>
    <row r="118" spans="1:26" x14ac:dyDescent="0.2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x14ac:dyDescent="0.2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x14ac:dyDescent="0.2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x14ac:dyDescent="0.2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x14ac:dyDescent="0.2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x14ac:dyDescent="0.2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x14ac:dyDescent="0.2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x14ac:dyDescent="0.2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x14ac:dyDescent="0.2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x14ac:dyDescent="0.2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x14ac:dyDescent="0.2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x14ac:dyDescent="0.2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x14ac:dyDescent="0.2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x14ac:dyDescent="0.2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x14ac:dyDescent="0.2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x14ac:dyDescent="0.2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x14ac:dyDescent="0.2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x14ac:dyDescent="0.2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x14ac:dyDescent="0.2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x14ac:dyDescent="0.2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x14ac:dyDescent="0.2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x14ac:dyDescent="0.2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x14ac:dyDescent="0.2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x14ac:dyDescent="0.2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x14ac:dyDescent="0.2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x14ac:dyDescent="0.2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x14ac:dyDescent="0.2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x14ac:dyDescent="0.2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x14ac:dyDescent="0.2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x14ac:dyDescent="0.2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x14ac:dyDescent="0.2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x14ac:dyDescent="0.2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x14ac:dyDescent="0.2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x14ac:dyDescent="0.2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x14ac:dyDescent="0.2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x14ac:dyDescent="0.2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x14ac:dyDescent="0.2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x14ac:dyDescent="0.2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x14ac:dyDescent="0.2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x14ac:dyDescent="0.2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x14ac:dyDescent="0.2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x14ac:dyDescent="0.2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x14ac:dyDescent="0.2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x14ac:dyDescent="0.2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x14ac:dyDescent="0.2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x14ac:dyDescent="0.2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x14ac:dyDescent="0.2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x14ac:dyDescent="0.2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x14ac:dyDescent="0.2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x14ac:dyDescent="0.2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x14ac:dyDescent="0.2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x14ac:dyDescent="0.2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x14ac:dyDescent="0.2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x14ac:dyDescent="0.2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x14ac:dyDescent="0.2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x14ac:dyDescent="0.2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x14ac:dyDescent="0.2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x14ac:dyDescent="0.2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x14ac:dyDescent="0.2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x14ac:dyDescent="0.2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x14ac:dyDescent="0.25">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x14ac:dyDescent="0.25">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x14ac:dyDescent="0.25">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sheetData>
  <mergeCells count="11">
    <mergeCell ref="A4:O4"/>
    <mergeCell ref="D10:D11"/>
    <mergeCell ref="E10:E11"/>
    <mergeCell ref="F10:I10"/>
    <mergeCell ref="J10:J11"/>
    <mergeCell ref="K10:K11"/>
    <mergeCell ref="L10:L11"/>
    <mergeCell ref="M10:M11"/>
    <mergeCell ref="A10:A11"/>
    <mergeCell ref="B10:B11"/>
    <mergeCell ref="C10:C11"/>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13"/>
  <sheetViews>
    <sheetView workbookViewId="0"/>
  </sheetViews>
  <sheetFormatPr baseColWidth="10" defaultRowHeight="12.75" x14ac:dyDescent="0.2"/>
  <cols>
    <col min="1" max="1" width="7.42578125" style="24" customWidth="1"/>
    <col min="2" max="2" width="14.28515625" style="24" customWidth="1"/>
    <col min="3" max="3" width="27.140625" style="19" customWidth="1"/>
    <col min="4" max="8" width="15.42578125" style="12" customWidth="1"/>
    <col min="9" max="9" width="15.42578125" style="19" customWidth="1"/>
    <col min="10" max="16384" width="11.42578125" style="19"/>
  </cols>
  <sheetData>
    <row r="1" spans="1:9" ht="15" x14ac:dyDescent="0.2">
      <c r="A1" s="23" t="s">
        <v>248</v>
      </c>
      <c r="D1" s="19"/>
      <c r="E1" s="19"/>
      <c r="G1" s="1"/>
      <c r="H1" s="11" t="s">
        <v>236</v>
      </c>
    </row>
    <row r="2" spans="1:9" x14ac:dyDescent="0.2">
      <c r="A2" s="178" t="s">
        <v>300</v>
      </c>
      <c r="B2" s="178"/>
      <c r="C2" s="178"/>
      <c r="D2" s="51"/>
      <c r="E2" s="51"/>
      <c r="F2" s="51"/>
      <c r="G2" s="51"/>
      <c r="H2" s="19"/>
    </row>
    <row r="3" spans="1:9" s="44" customFormat="1" ht="13.5" customHeight="1" x14ac:dyDescent="0.2">
      <c r="A3" s="178" t="s">
        <v>243</v>
      </c>
      <c r="B3" s="178"/>
      <c r="C3" s="178"/>
      <c r="D3" s="178"/>
      <c r="E3" s="178"/>
      <c r="F3" s="178"/>
      <c r="G3" s="178"/>
      <c r="H3" s="178"/>
      <c r="I3" s="178"/>
    </row>
    <row r="4" spans="1:9" x14ac:dyDescent="0.2">
      <c r="A4" s="10"/>
      <c r="B4" s="10"/>
      <c r="C4" s="10"/>
      <c r="D4" s="10"/>
      <c r="E4" s="10"/>
      <c r="F4" s="10"/>
      <c r="G4" s="10"/>
      <c r="H4" s="10"/>
    </row>
    <row r="5" spans="1:9" x14ac:dyDescent="0.2">
      <c r="A5" s="9" t="s">
        <v>280</v>
      </c>
      <c r="B5" s="10"/>
      <c r="C5" s="10"/>
      <c r="D5" s="10"/>
      <c r="E5" s="10"/>
      <c r="F5" s="10"/>
      <c r="G5" s="10"/>
      <c r="H5" s="10"/>
    </row>
    <row r="6" spans="1:9" x14ac:dyDescent="0.2">
      <c r="A6" s="8" t="s">
        <v>232</v>
      </c>
      <c r="B6" s="10"/>
      <c r="C6" s="10"/>
      <c r="D6" s="10"/>
      <c r="E6" s="10"/>
      <c r="F6" s="10"/>
      <c r="G6" s="10"/>
      <c r="H6" s="10"/>
    </row>
    <row r="7" spans="1:9" x14ac:dyDescent="0.2">
      <c r="A7" s="8"/>
      <c r="B7" s="10"/>
      <c r="C7" s="10"/>
      <c r="D7" s="10"/>
      <c r="E7" s="10"/>
      <c r="F7" s="10"/>
      <c r="G7" s="10"/>
      <c r="H7" s="10"/>
    </row>
    <row r="8" spans="1:9" x14ac:dyDescent="0.2">
      <c r="A8" s="2" t="s">
        <v>235</v>
      </c>
      <c r="B8" s="10"/>
      <c r="C8" s="10"/>
      <c r="D8" s="10"/>
      <c r="E8" s="10"/>
      <c r="F8" s="10"/>
      <c r="G8" s="10"/>
      <c r="H8" s="10"/>
    </row>
    <row r="9" spans="1:9" ht="38.25" x14ac:dyDescent="0.2">
      <c r="A9" s="25" t="s">
        <v>1</v>
      </c>
      <c r="B9" s="25" t="s">
        <v>2</v>
      </c>
      <c r="C9" s="25" t="s">
        <v>3</v>
      </c>
      <c r="D9" s="13" t="s">
        <v>226</v>
      </c>
      <c r="E9" s="13" t="s">
        <v>227</v>
      </c>
      <c r="F9" s="13" t="s">
        <v>228</v>
      </c>
      <c r="G9" s="13" t="s">
        <v>231</v>
      </c>
      <c r="H9" s="13" t="s">
        <v>229</v>
      </c>
      <c r="I9" s="13" t="s">
        <v>217</v>
      </c>
    </row>
    <row r="10" spans="1:9" x14ac:dyDescent="0.2">
      <c r="A10" s="26">
        <v>84</v>
      </c>
      <c r="B10" s="27" t="s">
        <v>4</v>
      </c>
      <c r="C10" s="28" t="s">
        <v>5</v>
      </c>
      <c r="D10" s="14">
        <v>268040</v>
      </c>
      <c r="E10" s="14">
        <v>96397</v>
      </c>
      <c r="F10" s="14">
        <v>98736</v>
      </c>
      <c r="G10" s="14">
        <v>124174</v>
      </c>
      <c r="H10" s="29">
        <v>43751</v>
      </c>
      <c r="I10" s="29">
        <v>631098</v>
      </c>
    </row>
    <row r="11" spans="1:9" x14ac:dyDescent="0.2">
      <c r="A11" s="30">
        <v>32</v>
      </c>
      <c r="B11" s="31" t="s">
        <v>6</v>
      </c>
      <c r="C11" s="32" t="s">
        <v>7</v>
      </c>
      <c r="D11" s="15" t="s">
        <v>223</v>
      </c>
      <c r="E11" s="15" t="s">
        <v>223</v>
      </c>
      <c r="F11" s="15" t="s">
        <v>223</v>
      </c>
      <c r="G11" s="15" t="s">
        <v>223</v>
      </c>
      <c r="H11" s="20" t="s">
        <v>223</v>
      </c>
      <c r="I11" s="20" t="s">
        <v>223</v>
      </c>
    </row>
    <row r="12" spans="1:9" x14ac:dyDescent="0.2">
      <c r="A12" s="30">
        <v>84</v>
      </c>
      <c r="B12" s="31" t="s">
        <v>8</v>
      </c>
      <c r="C12" s="32" t="s">
        <v>9</v>
      </c>
      <c r="D12" s="15">
        <v>263059</v>
      </c>
      <c r="E12" s="15">
        <v>432022</v>
      </c>
      <c r="F12" s="15">
        <v>217137</v>
      </c>
      <c r="G12" s="15">
        <v>66555</v>
      </c>
      <c r="H12" s="20">
        <v>32898</v>
      </c>
      <c r="I12" s="20">
        <v>945115</v>
      </c>
    </row>
    <row r="13" spans="1:9" x14ac:dyDescent="0.2">
      <c r="A13" s="30">
        <v>93</v>
      </c>
      <c r="B13" s="31" t="s">
        <v>10</v>
      </c>
      <c r="C13" s="32" t="s">
        <v>11</v>
      </c>
      <c r="D13" s="15">
        <v>67760</v>
      </c>
      <c r="E13" s="15">
        <v>46466</v>
      </c>
      <c r="F13" s="15">
        <v>30632</v>
      </c>
      <c r="G13" s="15">
        <v>27276</v>
      </c>
      <c r="H13" s="20">
        <v>1644</v>
      </c>
      <c r="I13" s="20">
        <v>173778</v>
      </c>
    </row>
    <row r="14" spans="1:9" x14ac:dyDescent="0.2">
      <c r="A14" s="30">
        <v>93</v>
      </c>
      <c r="B14" s="31" t="s">
        <v>12</v>
      </c>
      <c r="C14" s="32" t="s">
        <v>13</v>
      </c>
      <c r="D14" s="15">
        <v>92913</v>
      </c>
      <c r="E14" s="15">
        <v>67130</v>
      </c>
      <c r="F14" s="15">
        <v>48413</v>
      </c>
      <c r="G14" s="15">
        <v>28014</v>
      </c>
      <c r="H14" s="20">
        <v>0</v>
      </c>
      <c r="I14" s="20">
        <v>236470</v>
      </c>
    </row>
    <row r="15" spans="1:9" x14ac:dyDescent="0.2">
      <c r="A15" s="30">
        <v>93</v>
      </c>
      <c r="B15" s="31" t="s">
        <v>14</v>
      </c>
      <c r="C15" s="32" t="s">
        <v>15</v>
      </c>
      <c r="D15" s="15">
        <v>433128</v>
      </c>
      <c r="E15" s="15">
        <v>1123189</v>
      </c>
      <c r="F15" s="15">
        <v>372176</v>
      </c>
      <c r="G15" s="15">
        <v>264547</v>
      </c>
      <c r="H15" s="20">
        <v>34865</v>
      </c>
      <c r="I15" s="20">
        <v>2227906</v>
      </c>
    </row>
    <row r="16" spans="1:9" x14ac:dyDescent="0.2">
      <c r="A16" s="30">
        <v>84</v>
      </c>
      <c r="B16" s="31" t="s">
        <v>16</v>
      </c>
      <c r="C16" s="32" t="s">
        <v>17</v>
      </c>
      <c r="D16" s="15" t="s">
        <v>224</v>
      </c>
      <c r="E16" s="15" t="s">
        <v>224</v>
      </c>
      <c r="F16" s="15" t="s">
        <v>224</v>
      </c>
      <c r="G16" s="15" t="s">
        <v>224</v>
      </c>
      <c r="H16" s="20" t="s">
        <v>224</v>
      </c>
      <c r="I16" s="20">
        <v>537822</v>
      </c>
    </row>
    <row r="17" spans="1:9" x14ac:dyDescent="0.2">
      <c r="A17" s="30">
        <v>44</v>
      </c>
      <c r="B17" s="31" t="s">
        <v>18</v>
      </c>
      <c r="C17" s="32" t="s">
        <v>19</v>
      </c>
      <c r="D17" s="15">
        <v>138260</v>
      </c>
      <c r="E17" s="15">
        <v>95013</v>
      </c>
      <c r="F17" s="15">
        <v>30309</v>
      </c>
      <c r="G17" s="15">
        <v>62864</v>
      </c>
      <c r="H17" s="20">
        <v>8296</v>
      </c>
      <c r="I17" s="20">
        <v>334742</v>
      </c>
    </row>
    <row r="18" spans="1:9" x14ac:dyDescent="0.2">
      <c r="A18" s="30">
        <v>76</v>
      </c>
      <c r="B18" s="31" t="s">
        <v>20</v>
      </c>
      <c r="C18" s="32" t="s">
        <v>21</v>
      </c>
      <c r="D18" s="15">
        <v>69166</v>
      </c>
      <c r="E18" s="15">
        <v>143133</v>
      </c>
      <c r="F18" s="15">
        <v>36567</v>
      </c>
      <c r="G18" s="15">
        <v>45030</v>
      </c>
      <c r="H18" s="20">
        <v>8242</v>
      </c>
      <c r="I18" s="20">
        <v>302138</v>
      </c>
    </row>
    <row r="19" spans="1:9" x14ac:dyDescent="0.2">
      <c r="A19" s="30">
        <v>44</v>
      </c>
      <c r="B19" s="31" t="s">
        <v>22</v>
      </c>
      <c r="C19" s="32" t="s">
        <v>23</v>
      </c>
      <c r="D19" s="15">
        <v>121058</v>
      </c>
      <c r="E19" s="15">
        <v>205778</v>
      </c>
      <c r="F19" s="15">
        <v>110799</v>
      </c>
      <c r="G19" s="15">
        <v>67314</v>
      </c>
      <c r="H19" s="20">
        <v>13483</v>
      </c>
      <c r="I19" s="20">
        <v>518682</v>
      </c>
    </row>
    <row r="20" spans="1:9" x14ac:dyDescent="0.2">
      <c r="A20" s="30">
        <v>76</v>
      </c>
      <c r="B20" s="31" t="s">
        <v>24</v>
      </c>
      <c r="C20" s="32" t="s">
        <v>25</v>
      </c>
      <c r="D20" s="15">
        <v>317560.88</v>
      </c>
      <c r="E20" s="15">
        <v>710346.97</v>
      </c>
      <c r="F20" s="15">
        <v>167623.91</v>
      </c>
      <c r="G20" s="15">
        <v>104996.43</v>
      </c>
      <c r="H20" s="20">
        <v>33178.980000000003</v>
      </c>
      <c r="I20" s="20">
        <v>1343535.95</v>
      </c>
    </row>
    <row r="21" spans="1:9" x14ac:dyDescent="0.2">
      <c r="A21" s="30">
        <v>76</v>
      </c>
      <c r="B21" s="31" t="s">
        <v>26</v>
      </c>
      <c r="C21" s="32" t="s">
        <v>27</v>
      </c>
      <c r="D21" s="15" t="s">
        <v>223</v>
      </c>
      <c r="E21" s="15" t="s">
        <v>223</v>
      </c>
      <c r="F21" s="15" t="s">
        <v>223</v>
      </c>
      <c r="G21" s="15" t="s">
        <v>223</v>
      </c>
      <c r="H21" s="20" t="s">
        <v>223</v>
      </c>
      <c r="I21" s="20" t="s">
        <v>223</v>
      </c>
    </row>
    <row r="22" spans="1:9" x14ac:dyDescent="0.2">
      <c r="A22" s="30">
        <v>93</v>
      </c>
      <c r="B22" s="31" t="s">
        <v>28</v>
      </c>
      <c r="C22" s="32" t="s">
        <v>29</v>
      </c>
      <c r="D22" s="15">
        <v>1831614</v>
      </c>
      <c r="E22" s="15">
        <v>3331786</v>
      </c>
      <c r="F22" s="15">
        <v>653615</v>
      </c>
      <c r="G22" s="15">
        <v>657873</v>
      </c>
      <c r="H22" s="20">
        <v>87848</v>
      </c>
      <c r="I22" s="20">
        <v>6562736</v>
      </c>
    </row>
    <row r="23" spans="1:9" x14ac:dyDescent="0.2">
      <c r="A23" s="30">
        <v>28</v>
      </c>
      <c r="B23" s="31" t="s">
        <v>30</v>
      </c>
      <c r="C23" s="32" t="s">
        <v>31</v>
      </c>
      <c r="D23" s="15" t="s">
        <v>223</v>
      </c>
      <c r="E23" s="15" t="s">
        <v>223</v>
      </c>
      <c r="F23" s="15" t="s">
        <v>223</v>
      </c>
      <c r="G23" s="15" t="s">
        <v>223</v>
      </c>
      <c r="H23" s="20" t="s">
        <v>223</v>
      </c>
      <c r="I23" s="20" t="s">
        <v>223</v>
      </c>
    </row>
    <row r="24" spans="1:9" x14ac:dyDescent="0.2">
      <c r="A24" s="30">
        <v>84</v>
      </c>
      <c r="B24" s="31" t="s">
        <v>32</v>
      </c>
      <c r="C24" s="32" t="s">
        <v>33</v>
      </c>
      <c r="D24" s="15" t="s">
        <v>223</v>
      </c>
      <c r="E24" s="15" t="s">
        <v>223</v>
      </c>
      <c r="F24" s="15" t="s">
        <v>223</v>
      </c>
      <c r="G24" s="15" t="s">
        <v>223</v>
      </c>
      <c r="H24" s="20" t="s">
        <v>223</v>
      </c>
      <c r="I24" s="20" t="s">
        <v>223</v>
      </c>
    </row>
    <row r="25" spans="1:9" x14ac:dyDescent="0.2">
      <c r="A25" s="30">
        <v>75</v>
      </c>
      <c r="B25" s="31" t="s">
        <v>34</v>
      </c>
      <c r="C25" s="32" t="s">
        <v>35</v>
      </c>
      <c r="D25" s="15">
        <v>234222</v>
      </c>
      <c r="E25" s="15">
        <v>427730</v>
      </c>
      <c r="F25" s="15">
        <v>173709</v>
      </c>
      <c r="G25" s="15">
        <v>94496</v>
      </c>
      <c r="H25" s="20">
        <v>12944</v>
      </c>
      <c r="I25" s="20">
        <v>943101</v>
      </c>
    </row>
    <row r="26" spans="1:9" x14ac:dyDescent="0.2">
      <c r="A26" s="30">
        <v>75</v>
      </c>
      <c r="B26" s="31" t="s">
        <v>36</v>
      </c>
      <c r="C26" s="32" t="s">
        <v>37</v>
      </c>
      <c r="D26" s="15" t="s">
        <v>223</v>
      </c>
      <c r="E26" s="15" t="s">
        <v>223</v>
      </c>
      <c r="F26" s="15" t="s">
        <v>223</v>
      </c>
      <c r="G26" s="15" t="s">
        <v>223</v>
      </c>
      <c r="H26" s="20" t="s">
        <v>223</v>
      </c>
      <c r="I26" s="20" t="s">
        <v>223</v>
      </c>
    </row>
    <row r="27" spans="1:9" x14ac:dyDescent="0.2">
      <c r="A27" s="30">
        <v>24</v>
      </c>
      <c r="B27" s="31" t="s">
        <v>38</v>
      </c>
      <c r="C27" s="32" t="s">
        <v>39</v>
      </c>
      <c r="D27" s="15">
        <v>224956</v>
      </c>
      <c r="E27" s="15">
        <v>293840</v>
      </c>
      <c r="F27" s="15">
        <v>93199</v>
      </c>
      <c r="G27" s="15">
        <v>65080</v>
      </c>
      <c r="H27" s="20">
        <v>14827</v>
      </c>
      <c r="I27" s="20">
        <v>691902</v>
      </c>
    </row>
    <row r="28" spans="1:9" x14ac:dyDescent="0.2">
      <c r="A28" s="30">
        <v>75</v>
      </c>
      <c r="B28" s="31" t="s">
        <v>40</v>
      </c>
      <c r="C28" s="32" t="s">
        <v>41</v>
      </c>
      <c r="D28" s="15">
        <v>95767</v>
      </c>
      <c r="E28" s="15">
        <v>445884</v>
      </c>
      <c r="F28" s="15">
        <v>50874</v>
      </c>
      <c r="G28" s="15">
        <v>0</v>
      </c>
      <c r="H28" s="20">
        <v>31138</v>
      </c>
      <c r="I28" s="20">
        <v>623663</v>
      </c>
    </row>
    <row r="29" spans="1:9" x14ac:dyDescent="0.2">
      <c r="A29" s="30">
        <v>94</v>
      </c>
      <c r="B29" s="31" t="s">
        <v>42</v>
      </c>
      <c r="C29" s="32" t="s">
        <v>43</v>
      </c>
      <c r="D29" s="15" t="s">
        <v>223</v>
      </c>
      <c r="E29" s="15" t="s">
        <v>223</v>
      </c>
      <c r="F29" s="15" t="s">
        <v>223</v>
      </c>
      <c r="G29" s="15" t="s">
        <v>223</v>
      </c>
      <c r="H29" s="20" t="s">
        <v>223</v>
      </c>
      <c r="I29" s="20" t="s">
        <v>223</v>
      </c>
    </row>
    <row r="30" spans="1:9" x14ac:dyDescent="0.2">
      <c r="A30" s="30">
        <v>94</v>
      </c>
      <c r="B30" s="31" t="s">
        <v>44</v>
      </c>
      <c r="C30" s="32" t="s">
        <v>45</v>
      </c>
      <c r="D30" s="15" t="s">
        <v>223</v>
      </c>
      <c r="E30" s="15" t="s">
        <v>223</v>
      </c>
      <c r="F30" s="15" t="s">
        <v>223</v>
      </c>
      <c r="G30" s="15" t="s">
        <v>223</v>
      </c>
      <c r="H30" s="20" t="s">
        <v>223</v>
      </c>
      <c r="I30" s="20" t="s">
        <v>223</v>
      </c>
    </row>
    <row r="31" spans="1:9" x14ac:dyDescent="0.2">
      <c r="A31" s="30">
        <v>27</v>
      </c>
      <c r="B31" s="31" t="s">
        <v>46</v>
      </c>
      <c r="C31" s="32" t="s">
        <v>47</v>
      </c>
      <c r="D31" s="15">
        <v>291339</v>
      </c>
      <c r="E31" s="15">
        <v>407838</v>
      </c>
      <c r="F31" s="15">
        <v>128681</v>
      </c>
      <c r="G31" s="15">
        <v>145444</v>
      </c>
      <c r="H31" s="20">
        <v>11136</v>
      </c>
      <c r="I31" s="20">
        <v>1015389</v>
      </c>
    </row>
    <row r="32" spans="1:9" x14ac:dyDescent="0.2">
      <c r="A32" s="30">
        <v>53</v>
      </c>
      <c r="B32" s="31" t="s">
        <v>48</v>
      </c>
      <c r="C32" s="32" t="s">
        <v>49</v>
      </c>
      <c r="D32" s="15" t="s">
        <v>223</v>
      </c>
      <c r="E32" s="15" t="s">
        <v>223</v>
      </c>
      <c r="F32" s="15" t="s">
        <v>223</v>
      </c>
      <c r="G32" s="15" t="s">
        <v>223</v>
      </c>
      <c r="H32" s="20" t="s">
        <v>223</v>
      </c>
      <c r="I32" s="20" t="s">
        <v>223</v>
      </c>
    </row>
    <row r="33" spans="1:9" x14ac:dyDescent="0.2">
      <c r="A33" s="30">
        <v>75</v>
      </c>
      <c r="B33" s="31" t="s">
        <v>50</v>
      </c>
      <c r="C33" s="32" t="s">
        <v>51</v>
      </c>
      <c r="D33" s="15">
        <v>94554</v>
      </c>
      <c r="E33" s="15">
        <v>33176</v>
      </c>
      <c r="F33" s="15">
        <v>36850</v>
      </c>
      <c r="G33" s="15">
        <v>18912</v>
      </c>
      <c r="H33" s="20">
        <v>20939</v>
      </c>
      <c r="I33" s="20">
        <v>204431</v>
      </c>
    </row>
    <row r="34" spans="1:9" x14ac:dyDescent="0.2">
      <c r="A34" s="30">
        <v>75</v>
      </c>
      <c r="B34" s="31" t="s">
        <v>52</v>
      </c>
      <c r="C34" s="32" t="s">
        <v>53</v>
      </c>
      <c r="D34" s="15">
        <v>122235</v>
      </c>
      <c r="E34" s="15">
        <v>215182</v>
      </c>
      <c r="F34" s="15">
        <v>157358</v>
      </c>
      <c r="G34" s="15">
        <v>67854</v>
      </c>
      <c r="H34" s="20">
        <v>15886</v>
      </c>
      <c r="I34" s="20">
        <v>587799</v>
      </c>
    </row>
    <row r="35" spans="1:9" x14ac:dyDescent="0.2">
      <c r="A35" s="30">
        <v>27</v>
      </c>
      <c r="B35" s="31" t="s">
        <v>54</v>
      </c>
      <c r="C35" s="32" t="s">
        <v>55</v>
      </c>
      <c r="D35" s="15">
        <v>375427.8</v>
      </c>
      <c r="E35" s="15">
        <v>340586.75</v>
      </c>
      <c r="F35" s="15">
        <v>131312.85</v>
      </c>
      <c r="G35" s="15">
        <v>139278.47</v>
      </c>
      <c r="H35" s="20">
        <v>28333.73</v>
      </c>
      <c r="I35" s="20">
        <v>1014939.6</v>
      </c>
    </row>
    <row r="36" spans="1:9" x14ac:dyDescent="0.2">
      <c r="A36" s="30">
        <v>84</v>
      </c>
      <c r="B36" s="31" t="s">
        <v>56</v>
      </c>
      <c r="C36" s="32" t="s">
        <v>57</v>
      </c>
      <c r="D36" s="15">
        <v>288164.67</v>
      </c>
      <c r="E36" s="15">
        <v>686670.09</v>
      </c>
      <c r="F36" s="15">
        <v>197373.54</v>
      </c>
      <c r="G36" s="15">
        <v>96400.57</v>
      </c>
      <c r="H36" s="20">
        <v>64865.01</v>
      </c>
      <c r="I36" s="20">
        <v>1352769.16</v>
      </c>
    </row>
    <row r="37" spans="1:9" x14ac:dyDescent="0.2">
      <c r="A37" s="30">
        <v>28</v>
      </c>
      <c r="B37" s="31" t="s">
        <v>58</v>
      </c>
      <c r="C37" s="32" t="s">
        <v>59</v>
      </c>
      <c r="D37" s="15">
        <v>240750</v>
      </c>
      <c r="E37" s="15">
        <v>342538</v>
      </c>
      <c r="F37" s="15">
        <v>251135</v>
      </c>
      <c r="G37" s="15">
        <v>97003</v>
      </c>
      <c r="H37" s="20">
        <v>896</v>
      </c>
      <c r="I37" s="20">
        <v>932322</v>
      </c>
    </row>
    <row r="38" spans="1:9" x14ac:dyDescent="0.2">
      <c r="A38" s="30">
        <v>24</v>
      </c>
      <c r="B38" s="31" t="s">
        <v>60</v>
      </c>
      <c r="C38" s="32" t="s">
        <v>61</v>
      </c>
      <c r="D38" s="15">
        <v>113946.84</v>
      </c>
      <c r="E38" s="15">
        <v>133496.98000000001</v>
      </c>
      <c r="F38" s="15">
        <v>40762.83</v>
      </c>
      <c r="G38" s="15">
        <v>82514.64</v>
      </c>
      <c r="H38" s="20">
        <v>15933.16</v>
      </c>
      <c r="I38" s="20">
        <v>386654.45</v>
      </c>
    </row>
    <row r="39" spans="1:9" x14ac:dyDescent="0.2">
      <c r="A39" s="30">
        <v>53</v>
      </c>
      <c r="B39" s="31" t="s">
        <v>62</v>
      </c>
      <c r="C39" s="32" t="s">
        <v>63</v>
      </c>
      <c r="D39" s="15" t="s">
        <v>223</v>
      </c>
      <c r="E39" s="15" t="s">
        <v>223</v>
      </c>
      <c r="F39" s="15" t="s">
        <v>223</v>
      </c>
      <c r="G39" s="15" t="s">
        <v>223</v>
      </c>
      <c r="H39" s="20" t="s">
        <v>223</v>
      </c>
      <c r="I39" s="20" t="s">
        <v>223</v>
      </c>
    </row>
    <row r="40" spans="1:9" x14ac:dyDescent="0.2">
      <c r="A40" s="30">
        <v>76</v>
      </c>
      <c r="B40" s="31" t="s">
        <v>64</v>
      </c>
      <c r="C40" s="32" t="s">
        <v>65</v>
      </c>
      <c r="D40" s="15">
        <v>1306732</v>
      </c>
      <c r="E40" s="15">
        <v>1022122</v>
      </c>
      <c r="F40" s="15">
        <v>599696</v>
      </c>
      <c r="G40" s="15">
        <v>580459</v>
      </c>
      <c r="H40" s="20">
        <v>313463</v>
      </c>
      <c r="I40" s="20">
        <v>3822472</v>
      </c>
    </row>
    <row r="41" spans="1:9" x14ac:dyDescent="0.2">
      <c r="A41" s="30">
        <v>76</v>
      </c>
      <c r="B41" s="31" t="s">
        <v>66</v>
      </c>
      <c r="C41" s="32" t="s">
        <v>67</v>
      </c>
      <c r="D41" s="15">
        <v>771863</v>
      </c>
      <c r="E41" s="15">
        <v>1705911</v>
      </c>
      <c r="F41" s="15">
        <v>769167</v>
      </c>
      <c r="G41" s="15">
        <v>454962</v>
      </c>
      <c r="H41" s="20">
        <v>101869</v>
      </c>
      <c r="I41" s="20">
        <v>3914842</v>
      </c>
    </row>
    <row r="42" spans="1:9" x14ac:dyDescent="0.2">
      <c r="A42" s="30">
        <v>76</v>
      </c>
      <c r="B42" s="31" t="s">
        <v>68</v>
      </c>
      <c r="C42" s="32" t="s">
        <v>69</v>
      </c>
      <c r="D42" s="15">
        <v>111902</v>
      </c>
      <c r="E42" s="15">
        <v>160387</v>
      </c>
      <c r="F42" s="15">
        <v>123171</v>
      </c>
      <c r="G42" s="15">
        <v>28508</v>
      </c>
      <c r="H42" s="20">
        <v>72908</v>
      </c>
      <c r="I42" s="20">
        <v>496876</v>
      </c>
    </row>
    <row r="43" spans="1:9" x14ac:dyDescent="0.2">
      <c r="A43" s="30">
        <v>75</v>
      </c>
      <c r="B43" s="31" t="s">
        <v>70</v>
      </c>
      <c r="C43" s="32" t="s">
        <v>71</v>
      </c>
      <c r="D43" s="15">
        <v>501352.48</v>
      </c>
      <c r="E43" s="15">
        <v>2349566</v>
      </c>
      <c r="F43" s="15">
        <v>475165.17</v>
      </c>
      <c r="G43" s="15">
        <v>412811</v>
      </c>
      <c r="H43" s="20">
        <v>198297.63</v>
      </c>
      <c r="I43" s="20">
        <v>3937192</v>
      </c>
    </row>
    <row r="44" spans="1:9" x14ac:dyDescent="0.2">
      <c r="A44" s="30">
        <v>76</v>
      </c>
      <c r="B44" s="31" t="s">
        <v>72</v>
      </c>
      <c r="C44" s="32" t="s">
        <v>73</v>
      </c>
      <c r="D44" s="15">
        <v>681818</v>
      </c>
      <c r="E44" s="15">
        <v>2289459</v>
      </c>
      <c r="F44" s="15">
        <v>513112</v>
      </c>
      <c r="G44" s="15">
        <v>364362</v>
      </c>
      <c r="H44" s="20">
        <v>229026</v>
      </c>
      <c r="I44" s="20">
        <v>4077777</v>
      </c>
    </row>
    <row r="45" spans="1:9" x14ac:dyDescent="0.2">
      <c r="A45" s="30">
        <v>53</v>
      </c>
      <c r="B45" s="31" t="s">
        <v>74</v>
      </c>
      <c r="C45" s="32" t="s">
        <v>75</v>
      </c>
      <c r="D45" s="15">
        <v>245132</v>
      </c>
      <c r="E45" s="15">
        <v>756131</v>
      </c>
      <c r="F45" s="15">
        <v>264809</v>
      </c>
      <c r="G45" s="15">
        <v>304824</v>
      </c>
      <c r="H45" s="20">
        <v>103631</v>
      </c>
      <c r="I45" s="20">
        <v>1674533</v>
      </c>
    </row>
    <row r="46" spans="1:9" x14ac:dyDescent="0.2">
      <c r="A46" s="30">
        <v>24</v>
      </c>
      <c r="B46" s="31" t="s">
        <v>76</v>
      </c>
      <c r="C46" s="32" t="s">
        <v>77</v>
      </c>
      <c r="D46" s="15">
        <v>123927</v>
      </c>
      <c r="E46" s="15">
        <v>170994</v>
      </c>
      <c r="F46" s="15">
        <v>55342</v>
      </c>
      <c r="G46" s="15">
        <v>41640</v>
      </c>
      <c r="H46" s="20">
        <v>30616</v>
      </c>
      <c r="I46" s="20">
        <v>422519</v>
      </c>
    </row>
    <row r="47" spans="1:9" x14ac:dyDescent="0.2">
      <c r="A47" s="30">
        <v>24</v>
      </c>
      <c r="B47" s="31" t="s">
        <v>78</v>
      </c>
      <c r="C47" s="32" t="s">
        <v>79</v>
      </c>
      <c r="D47" s="15">
        <v>210598</v>
      </c>
      <c r="E47" s="15">
        <v>690070</v>
      </c>
      <c r="F47" s="15">
        <v>184429</v>
      </c>
      <c r="G47" s="15">
        <v>109404</v>
      </c>
      <c r="H47" s="20">
        <v>16039</v>
      </c>
      <c r="I47" s="20">
        <v>1101136</v>
      </c>
    </row>
    <row r="48" spans="1:9" x14ac:dyDescent="0.2">
      <c r="A48" s="30">
        <v>84</v>
      </c>
      <c r="B48" s="31" t="s">
        <v>80</v>
      </c>
      <c r="C48" s="32" t="s">
        <v>81</v>
      </c>
      <c r="D48" s="15">
        <v>764797</v>
      </c>
      <c r="E48" s="15" t="s">
        <v>224</v>
      </c>
      <c r="F48" s="15">
        <v>491060</v>
      </c>
      <c r="G48" s="15">
        <v>370904</v>
      </c>
      <c r="H48" s="20">
        <v>64089</v>
      </c>
      <c r="I48" s="20" t="s">
        <v>224</v>
      </c>
    </row>
    <row r="49" spans="1:9" x14ac:dyDescent="0.2">
      <c r="A49" s="30">
        <v>27</v>
      </c>
      <c r="B49" s="31" t="s">
        <v>82</v>
      </c>
      <c r="C49" s="32" t="s">
        <v>83</v>
      </c>
      <c r="D49" s="15">
        <v>123895</v>
      </c>
      <c r="E49" s="15">
        <v>66209</v>
      </c>
      <c r="F49" s="15">
        <v>26492</v>
      </c>
      <c r="G49" s="15">
        <v>49628</v>
      </c>
      <c r="H49" s="20">
        <v>2395</v>
      </c>
      <c r="I49" s="20">
        <v>268619</v>
      </c>
    </row>
    <row r="50" spans="1:9" x14ac:dyDescent="0.2">
      <c r="A50" s="30">
        <v>75</v>
      </c>
      <c r="B50" s="31" t="s">
        <v>84</v>
      </c>
      <c r="C50" s="32" t="s">
        <v>85</v>
      </c>
      <c r="D50" s="15">
        <v>189871</v>
      </c>
      <c r="E50" s="15">
        <v>620</v>
      </c>
      <c r="F50" s="15">
        <v>121870</v>
      </c>
      <c r="G50" s="15">
        <v>70038</v>
      </c>
      <c r="H50" s="20">
        <v>25894</v>
      </c>
      <c r="I50" s="20">
        <v>408293</v>
      </c>
    </row>
    <row r="51" spans="1:9" x14ac:dyDescent="0.2">
      <c r="A51" s="30">
        <v>24</v>
      </c>
      <c r="B51" s="31" t="s">
        <v>86</v>
      </c>
      <c r="C51" s="32" t="s">
        <v>87</v>
      </c>
      <c r="D51" s="15">
        <v>199927</v>
      </c>
      <c r="E51" s="15">
        <v>272111</v>
      </c>
      <c r="F51" s="15">
        <v>114602</v>
      </c>
      <c r="G51" s="15">
        <v>49655</v>
      </c>
      <c r="H51" s="20">
        <v>19436</v>
      </c>
      <c r="I51" s="20">
        <v>655731</v>
      </c>
    </row>
    <row r="52" spans="1:9" x14ac:dyDescent="0.2">
      <c r="A52" s="30">
        <v>84</v>
      </c>
      <c r="B52" s="31" t="s">
        <v>88</v>
      </c>
      <c r="C52" s="32" t="s">
        <v>89</v>
      </c>
      <c r="D52" s="15">
        <v>365432.31</v>
      </c>
      <c r="E52" s="15">
        <v>754105.1</v>
      </c>
      <c r="F52" s="15">
        <v>169950.68</v>
      </c>
      <c r="G52" s="15">
        <v>174524.2</v>
      </c>
      <c r="H52" s="20">
        <v>64081.5</v>
      </c>
      <c r="I52" s="20">
        <v>1591272.72</v>
      </c>
    </row>
    <row r="53" spans="1:9" x14ac:dyDescent="0.2">
      <c r="A53" s="30">
        <v>84</v>
      </c>
      <c r="B53" s="31" t="s">
        <v>90</v>
      </c>
      <c r="C53" s="32" t="s">
        <v>91</v>
      </c>
      <c r="D53" s="15" t="s">
        <v>224</v>
      </c>
      <c r="E53" s="15">
        <v>208598</v>
      </c>
      <c r="F53" s="15" t="s">
        <v>224</v>
      </c>
      <c r="G53" s="15" t="s">
        <v>224</v>
      </c>
      <c r="H53" s="20" t="s">
        <v>224</v>
      </c>
      <c r="I53" s="20" t="s">
        <v>224</v>
      </c>
    </row>
    <row r="54" spans="1:9" x14ac:dyDescent="0.2">
      <c r="A54" s="30">
        <v>52</v>
      </c>
      <c r="B54" s="31" t="s">
        <v>92</v>
      </c>
      <c r="C54" s="32" t="s">
        <v>93</v>
      </c>
      <c r="D54" s="15">
        <v>936015</v>
      </c>
      <c r="E54" s="15">
        <v>920808</v>
      </c>
      <c r="F54" s="15">
        <v>404024</v>
      </c>
      <c r="G54" s="15">
        <v>372646</v>
      </c>
      <c r="H54" s="20">
        <v>54873</v>
      </c>
      <c r="I54" s="20">
        <v>2688366</v>
      </c>
    </row>
    <row r="55" spans="1:9" x14ac:dyDescent="0.2">
      <c r="A55" s="30">
        <v>24</v>
      </c>
      <c r="B55" s="31" t="s">
        <v>94</v>
      </c>
      <c r="C55" s="32" t="s">
        <v>95</v>
      </c>
      <c r="D55" s="15">
        <v>143149</v>
      </c>
      <c r="E55" s="15">
        <v>2782</v>
      </c>
      <c r="F55" s="15">
        <v>48943</v>
      </c>
      <c r="G55" s="15">
        <v>121003</v>
      </c>
      <c r="H55" s="20">
        <v>12959</v>
      </c>
      <c r="I55" s="20">
        <v>328837</v>
      </c>
    </row>
    <row r="56" spans="1:9" x14ac:dyDescent="0.2">
      <c r="A56" s="30">
        <v>76</v>
      </c>
      <c r="B56" s="31" t="s">
        <v>96</v>
      </c>
      <c r="C56" s="32" t="s">
        <v>97</v>
      </c>
      <c r="D56" s="15">
        <v>114106</v>
      </c>
      <c r="E56" s="15">
        <v>364764</v>
      </c>
      <c r="F56" s="15">
        <v>110941</v>
      </c>
      <c r="G56" s="15">
        <v>51729</v>
      </c>
      <c r="H56" s="20">
        <v>1811</v>
      </c>
      <c r="I56" s="20" t="s">
        <v>224</v>
      </c>
    </row>
    <row r="57" spans="1:9" x14ac:dyDescent="0.2">
      <c r="A57" s="30">
        <v>75</v>
      </c>
      <c r="B57" s="31" t="s">
        <v>98</v>
      </c>
      <c r="C57" s="32" t="s">
        <v>99</v>
      </c>
      <c r="D57" s="15" t="s">
        <v>224</v>
      </c>
      <c r="E57" s="15" t="s">
        <v>224</v>
      </c>
      <c r="F57" s="15" t="s">
        <v>224</v>
      </c>
      <c r="G57" s="15" t="s">
        <v>224</v>
      </c>
      <c r="H57" s="20">
        <v>16373</v>
      </c>
      <c r="I57" s="20" t="s">
        <v>224</v>
      </c>
    </row>
    <row r="58" spans="1:9" x14ac:dyDescent="0.2">
      <c r="A58" s="30">
        <v>76</v>
      </c>
      <c r="B58" s="31" t="s">
        <v>100</v>
      </c>
      <c r="C58" s="32" t="s">
        <v>101</v>
      </c>
      <c r="D58" s="15">
        <v>65942.679999999993</v>
      </c>
      <c r="E58" s="15">
        <v>101431.41</v>
      </c>
      <c r="F58" s="15">
        <v>37794.120000000003</v>
      </c>
      <c r="G58" s="15">
        <v>70059.600000000006</v>
      </c>
      <c r="H58" s="20">
        <v>185.41</v>
      </c>
      <c r="I58" s="20">
        <v>275413.21999999997</v>
      </c>
    </row>
    <row r="59" spans="1:9" x14ac:dyDescent="0.2">
      <c r="A59" s="30">
        <v>52</v>
      </c>
      <c r="B59" s="31" t="s">
        <v>102</v>
      </c>
      <c r="C59" s="32" t="s">
        <v>103</v>
      </c>
      <c r="D59" s="15" t="s">
        <v>223</v>
      </c>
      <c r="E59" s="15" t="s">
        <v>223</v>
      </c>
      <c r="F59" s="15" t="s">
        <v>223</v>
      </c>
      <c r="G59" s="15" t="s">
        <v>223</v>
      </c>
      <c r="H59" s="20" t="s">
        <v>223</v>
      </c>
      <c r="I59" s="20" t="s">
        <v>223</v>
      </c>
    </row>
    <row r="60" spans="1:9" x14ac:dyDescent="0.2">
      <c r="A60" s="30">
        <v>28</v>
      </c>
      <c r="B60" s="31" t="s">
        <v>104</v>
      </c>
      <c r="C60" s="32" t="s">
        <v>105</v>
      </c>
      <c r="D60" s="15">
        <v>267208.34999999998</v>
      </c>
      <c r="E60" s="15">
        <v>486397.8</v>
      </c>
      <c r="F60" s="15">
        <v>251661.2</v>
      </c>
      <c r="G60" s="15">
        <v>106352.21</v>
      </c>
      <c r="H60" s="20">
        <v>48390.71</v>
      </c>
      <c r="I60" s="20">
        <v>1171915.6000000001</v>
      </c>
    </row>
    <row r="61" spans="1:9" x14ac:dyDescent="0.2">
      <c r="A61" s="30">
        <v>44</v>
      </c>
      <c r="B61" s="31" t="s">
        <v>106</v>
      </c>
      <c r="C61" s="32" t="s">
        <v>107</v>
      </c>
      <c r="D61" s="15">
        <v>474472</v>
      </c>
      <c r="E61" s="15">
        <v>441076</v>
      </c>
      <c r="F61" s="15">
        <v>60854</v>
      </c>
      <c r="G61" s="15">
        <v>138573</v>
      </c>
      <c r="H61" s="20">
        <v>7286</v>
      </c>
      <c r="I61" s="20">
        <v>1122261</v>
      </c>
    </row>
    <row r="62" spans="1:9" x14ac:dyDescent="0.2">
      <c r="A62" s="30">
        <v>44</v>
      </c>
      <c r="B62" s="31" t="s">
        <v>108</v>
      </c>
      <c r="C62" s="32" t="s">
        <v>109</v>
      </c>
      <c r="D62" s="15">
        <v>101006</v>
      </c>
      <c r="E62" s="15">
        <v>133476</v>
      </c>
      <c r="F62" s="15">
        <v>54586</v>
      </c>
      <c r="G62" s="15">
        <v>36614</v>
      </c>
      <c r="H62" s="20">
        <v>11221</v>
      </c>
      <c r="I62" s="20">
        <v>336903</v>
      </c>
    </row>
    <row r="63" spans="1:9" x14ac:dyDescent="0.2">
      <c r="A63" s="30">
        <v>52</v>
      </c>
      <c r="B63" s="31" t="s">
        <v>110</v>
      </c>
      <c r="C63" s="32" t="s">
        <v>111</v>
      </c>
      <c r="D63" s="15">
        <v>70293.61</v>
      </c>
      <c r="E63" s="15">
        <v>55927.05</v>
      </c>
      <c r="F63" s="15">
        <v>20198.060000000001</v>
      </c>
      <c r="G63" s="15">
        <v>45784.1</v>
      </c>
      <c r="H63" s="20">
        <v>8353.26</v>
      </c>
      <c r="I63" s="20">
        <v>200556.08</v>
      </c>
    </row>
    <row r="64" spans="1:9" x14ac:dyDescent="0.2">
      <c r="A64" s="30">
        <v>44</v>
      </c>
      <c r="B64" s="31" t="s">
        <v>112</v>
      </c>
      <c r="C64" s="32" t="s">
        <v>113</v>
      </c>
      <c r="D64" s="15">
        <v>467692</v>
      </c>
      <c r="E64" s="15">
        <v>1079792</v>
      </c>
      <c r="F64" s="15">
        <v>436926</v>
      </c>
      <c r="G64" s="15">
        <v>226823</v>
      </c>
      <c r="H64" s="20">
        <v>61373</v>
      </c>
      <c r="I64" s="20">
        <v>2045783</v>
      </c>
    </row>
    <row r="65" spans="1:10" x14ac:dyDescent="0.2">
      <c r="A65" s="30">
        <v>44</v>
      </c>
      <c r="B65" s="31" t="s">
        <v>114</v>
      </c>
      <c r="C65" s="32" t="s">
        <v>115</v>
      </c>
      <c r="D65" s="15" t="s">
        <v>223</v>
      </c>
      <c r="E65" s="15" t="s">
        <v>223</v>
      </c>
      <c r="F65" s="15" t="s">
        <v>223</v>
      </c>
      <c r="G65" s="15" t="s">
        <v>223</v>
      </c>
      <c r="H65" s="20" t="s">
        <v>223</v>
      </c>
      <c r="I65" s="20" t="s">
        <v>223</v>
      </c>
    </row>
    <row r="66" spans="1:10" x14ac:dyDescent="0.2">
      <c r="A66" s="30">
        <v>53</v>
      </c>
      <c r="B66" s="31" t="s">
        <v>116</v>
      </c>
      <c r="C66" s="32" t="s">
        <v>117</v>
      </c>
      <c r="D66" s="15">
        <v>241731</v>
      </c>
      <c r="E66" s="15">
        <v>468648</v>
      </c>
      <c r="F66" s="15">
        <v>173385</v>
      </c>
      <c r="G66" s="15">
        <v>152494</v>
      </c>
      <c r="H66" s="20">
        <v>30779</v>
      </c>
      <c r="I66" s="20">
        <v>1067037</v>
      </c>
    </row>
    <row r="67" spans="1:10" x14ac:dyDescent="0.2">
      <c r="A67" s="30">
        <v>44</v>
      </c>
      <c r="B67" s="31" t="s">
        <v>118</v>
      </c>
      <c r="C67" s="32" t="s">
        <v>119</v>
      </c>
      <c r="D67" s="15">
        <v>109790</v>
      </c>
      <c r="E67" s="15">
        <v>309471</v>
      </c>
      <c r="F67" s="15">
        <v>160561</v>
      </c>
      <c r="G67" s="15">
        <v>359303</v>
      </c>
      <c r="H67" s="20">
        <v>70593</v>
      </c>
      <c r="I67" s="20">
        <v>1013769</v>
      </c>
    </row>
    <row r="68" spans="1:10" x14ac:dyDescent="0.2">
      <c r="A68" s="30">
        <v>27</v>
      </c>
      <c r="B68" s="31" t="s">
        <v>120</v>
      </c>
      <c r="C68" s="32" t="s">
        <v>121</v>
      </c>
      <c r="D68" s="15" t="s">
        <v>223</v>
      </c>
      <c r="E68" s="15" t="s">
        <v>223</v>
      </c>
      <c r="F68" s="15" t="s">
        <v>223</v>
      </c>
      <c r="G68" s="15" t="s">
        <v>223</v>
      </c>
      <c r="H68" s="20" t="s">
        <v>223</v>
      </c>
      <c r="I68" s="20" t="s">
        <v>223</v>
      </c>
    </row>
    <row r="69" spans="1:10" x14ac:dyDescent="0.2">
      <c r="A69" s="30">
        <v>32</v>
      </c>
      <c r="B69" s="31" t="s">
        <v>122</v>
      </c>
      <c r="C69" s="32" t="s">
        <v>123</v>
      </c>
      <c r="D69" s="15">
        <v>1953063</v>
      </c>
      <c r="E69" s="15">
        <v>3262194</v>
      </c>
      <c r="F69" s="15">
        <v>647757</v>
      </c>
      <c r="G69" s="15">
        <v>836625</v>
      </c>
      <c r="H69" s="20">
        <v>119956</v>
      </c>
      <c r="I69" s="20">
        <v>6911813</v>
      </c>
    </row>
    <row r="70" spans="1:10" x14ac:dyDescent="0.2">
      <c r="A70" s="30">
        <v>32</v>
      </c>
      <c r="B70" s="31" t="s">
        <v>124</v>
      </c>
      <c r="C70" s="32" t="s">
        <v>125</v>
      </c>
      <c r="D70" s="15" t="s">
        <v>223</v>
      </c>
      <c r="E70" s="15" t="s">
        <v>223</v>
      </c>
      <c r="F70" s="15" t="s">
        <v>223</v>
      </c>
      <c r="G70" s="15" t="s">
        <v>223</v>
      </c>
      <c r="H70" s="20" t="s">
        <v>223</v>
      </c>
      <c r="I70" s="20" t="s">
        <v>223</v>
      </c>
    </row>
    <row r="71" spans="1:10" x14ac:dyDescent="0.2">
      <c r="A71" s="30">
        <v>28</v>
      </c>
      <c r="B71" s="31" t="s">
        <v>126</v>
      </c>
      <c r="C71" s="32" t="s">
        <v>127</v>
      </c>
      <c r="D71" s="15">
        <v>172591</v>
      </c>
      <c r="E71" s="15">
        <v>178998</v>
      </c>
      <c r="F71" s="15">
        <v>91005</v>
      </c>
      <c r="G71" s="15">
        <v>63558</v>
      </c>
      <c r="H71" s="20">
        <v>1257</v>
      </c>
      <c r="I71" s="20">
        <v>507409</v>
      </c>
    </row>
    <row r="72" spans="1:10" x14ac:dyDescent="0.2">
      <c r="A72" s="30">
        <v>32</v>
      </c>
      <c r="B72" s="31" t="s">
        <v>128</v>
      </c>
      <c r="C72" s="32" t="s">
        <v>129</v>
      </c>
      <c r="D72" s="15">
        <v>699288</v>
      </c>
      <c r="E72" s="15">
        <v>1960953</v>
      </c>
      <c r="F72" s="15">
        <v>178187</v>
      </c>
      <c r="G72" s="15">
        <v>510552</v>
      </c>
      <c r="H72" s="20">
        <v>33970</v>
      </c>
      <c r="I72" s="20">
        <v>3382951</v>
      </c>
    </row>
    <row r="73" spans="1:10" x14ac:dyDescent="0.2">
      <c r="A73" s="30">
        <v>84</v>
      </c>
      <c r="B73" s="31" t="s">
        <v>130</v>
      </c>
      <c r="C73" s="32" t="s">
        <v>131</v>
      </c>
      <c r="D73" s="15">
        <v>267763</v>
      </c>
      <c r="E73" s="15">
        <v>81755</v>
      </c>
      <c r="F73" s="15">
        <v>159226</v>
      </c>
      <c r="G73" s="15">
        <v>164330</v>
      </c>
      <c r="H73" s="20">
        <v>5569</v>
      </c>
      <c r="I73" s="20">
        <v>678642</v>
      </c>
    </row>
    <row r="74" spans="1:10" x14ac:dyDescent="0.2">
      <c r="A74" s="30">
        <v>75</v>
      </c>
      <c r="B74" s="31" t="s">
        <v>132</v>
      </c>
      <c r="C74" s="32" t="s">
        <v>133</v>
      </c>
      <c r="D74" s="15">
        <v>338675</v>
      </c>
      <c r="E74" s="15">
        <v>678116</v>
      </c>
      <c r="F74" s="15">
        <v>360809</v>
      </c>
      <c r="G74" s="15" t="s">
        <v>224</v>
      </c>
      <c r="H74" s="20">
        <v>89146</v>
      </c>
      <c r="I74" s="20">
        <v>1466746</v>
      </c>
    </row>
    <row r="75" spans="1:10" x14ac:dyDescent="0.2">
      <c r="A75" s="30">
        <v>76</v>
      </c>
      <c r="B75" s="31" t="s">
        <v>134</v>
      </c>
      <c r="C75" s="32" t="s">
        <v>135</v>
      </c>
      <c r="D75" s="15">
        <v>154022</v>
      </c>
      <c r="E75" s="15">
        <v>214594</v>
      </c>
      <c r="F75" s="15">
        <v>93020</v>
      </c>
      <c r="G75" s="15">
        <v>43973</v>
      </c>
      <c r="H75" s="20">
        <v>9289</v>
      </c>
      <c r="I75" s="20">
        <v>514898</v>
      </c>
    </row>
    <row r="76" spans="1:10" x14ac:dyDescent="0.2">
      <c r="A76" s="30">
        <v>76</v>
      </c>
      <c r="B76" s="31" t="s">
        <v>136</v>
      </c>
      <c r="C76" s="32" t="s">
        <v>137</v>
      </c>
      <c r="D76" s="15">
        <v>345019</v>
      </c>
      <c r="E76" s="15">
        <v>584785</v>
      </c>
      <c r="F76" s="15">
        <v>313754</v>
      </c>
      <c r="G76" s="15">
        <v>649</v>
      </c>
      <c r="H76" s="20">
        <v>13474</v>
      </c>
      <c r="I76" s="20">
        <v>1257681</v>
      </c>
    </row>
    <row r="77" spans="1:10" x14ac:dyDescent="0.2">
      <c r="A77" s="30">
        <v>44</v>
      </c>
      <c r="B77" s="31" t="s">
        <v>138</v>
      </c>
      <c r="C77" s="32" t="s">
        <v>139</v>
      </c>
      <c r="D77" s="15">
        <v>544968.97</v>
      </c>
      <c r="E77" s="15">
        <v>652559.68999999994</v>
      </c>
      <c r="F77" s="15">
        <v>139548.81</v>
      </c>
      <c r="G77" s="15">
        <v>386266.04</v>
      </c>
      <c r="H77" s="20">
        <v>54468.26</v>
      </c>
      <c r="I77" s="20">
        <v>1777811.77</v>
      </c>
    </row>
    <row r="78" spans="1:10" x14ac:dyDescent="0.2">
      <c r="A78" s="30">
        <v>44</v>
      </c>
      <c r="B78" s="31" t="s">
        <v>140</v>
      </c>
      <c r="C78" s="32" t="s">
        <v>141</v>
      </c>
      <c r="D78" s="15" t="s">
        <v>223</v>
      </c>
      <c r="E78" s="15" t="s">
        <v>223</v>
      </c>
      <c r="F78" s="15" t="s">
        <v>223</v>
      </c>
      <c r="G78" s="15" t="s">
        <v>223</v>
      </c>
      <c r="H78" s="20" t="s">
        <v>223</v>
      </c>
      <c r="I78" s="20" t="s">
        <v>223</v>
      </c>
    </row>
    <row r="79" spans="1:10" x14ac:dyDescent="0.2">
      <c r="A79" s="30">
        <v>84</v>
      </c>
      <c r="B79" s="31" t="s">
        <v>142</v>
      </c>
      <c r="C79" s="32" t="s">
        <v>143</v>
      </c>
      <c r="D79" s="15">
        <v>616536</v>
      </c>
      <c r="E79" s="15">
        <v>536617</v>
      </c>
      <c r="F79" s="15">
        <v>1184758</v>
      </c>
      <c r="G79" s="15">
        <v>604159</v>
      </c>
      <c r="H79" s="20">
        <v>91214</v>
      </c>
      <c r="I79" s="20">
        <v>1779089</v>
      </c>
    </row>
    <row r="80" spans="1:10" s="37" customFormat="1" x14ac:dyDescent="0.2">
      <c r="A80" s="33">
        <v>84</v>
      </c>
      <c r="B80" s="34" t="s">
        <v>144</v>
      </c>
      <c r="C80" s="35" t="s">
        <v>145</v>
      </c>
      <c r="D80" s="36">
        <v>155532</v>
      </c>
      <c r="E80" s="16">
        <v>192411</v>
      </c>
      <c r="F80" s="16">
        <v>839908</v>
      </c>
      <c r="G80" s="16">
        <v>82230</v>
      </c>
      <c r="H80" s="21">
        <v>1910</v>
      </c>
      <c r="I80" s="21" t="s">
        <v>224</v>
      </c>
      <c r="J80" s="19"/>
    </row>
    <row r="81" spans="1:10" s="37" customFormat="1" x14ac:dyDescent="0.2">
      <c r="A81" s="33">
        <v>84</v>
      </c>
      <c r="B81" s="34" t="s">
        <v>146</v>
      </c>
      <c r="C81" s="35" t="s">
        <v>147</v>
      </c>
      <c r="D81" s="36">
        <v>461004</v>
      </c>
      <c r="E81" s="16">
        <v>344206</v>
      </c>
      <c r="F81" s="16">
        <v>344850</v>
      </c>
      <c r="G81" s="16">
        <v>521929</v>
      </c>
      <c r="H81" s="21">
        <v>89304</v>
      </c>
      <c r="I81" s="21">
        <v>1779089</v>
      </c>
      <c r="J81" s="19"/>
    </row>
    <row r="82" spans="1:10" x14ac:dyDescent="0.2">
      <c r="A82" s="30">
        <v>27</v>
      </c>
      <c r="B82" s="31" t="s">
        <v>148</v>
      </c>
      <c r="C82" s="32" t="s">
        <v>149</v>
      </c>
      <c r="D82" s="15">
        <v>52297</v>
      </c>
      <c r="E82" s="15">
        <v>41533</v>
      </c>
      <c r="F82" s="15">
        <v>37336</v>
      </c>
      <c r="G82" s="15">
        <v>37743</v>
      </c>
      <c r="H82" s="20">
        <v>2413</v>
      </c>
      <c r="I82" s="20">
        <v>171322</v>
      </c>
    </row>
    <row r="83" spans="1:10" x14ac:dyDescent="0.2">
      <c r="A83" s="30">
        <v>27</v>
      </c>
      <c r="B83" s="31" t="s">
        <v>150</v>
      </c>
      <c r="C83" s="32" t="s">
        <v>151</v>
      </c>
      <c r="D83" s="15">
        <v>257908.04</v>
      </c>
      <c r="E83" s="15">
        <v>432956.63</v>
      </c>
      <c r="F83" s="15">
        <v>77993.83</v>
      </c>
      <c r="G83" s="15">
        <v>108681.83</v>
      </c>
      <c r="H83" s="20">
        <v>27763.45</v>
      </c>
      <c r="I83" s="20">
        <v>905303.78</v>
      </c>
    </row>
    <row r="84" spans="1:10" x14ac:dyDescent="0.2">
      <c r="A84" s="30">
        <v>52</v>
      </c>
      <c r="B84" s="31" t="s">
        <v>152</v>
      </c>
      <c r="C84" s="32" t="s">
        <v>153</v>
      </c>
      <c r="D84" s="15">
        <v>263530</v>
      </c>
      <c r="E84" s="15">
        <v>502254</v>
      </c>
      <c r="F84" s="15">
        <v>168830</v>
      </c>
      <c r="G84" s="15">
        <v>115285</v>
      </c>
      <c r="H84" s="20">
        <v>45098</v>
      </c>
      <c r="I84" s="20">
        <v>1235897</v>
      </c>
    </row>
    <row r="85" spans="1:10" x14ac:dyDescent="0.2">
      <c r="A85" s="30">
        <v>84</v>
      </c>
      <c r="B85" s="31" t="s">
        <v>154</v>
      </c>
      <c r="C85" s="32" t="s">
        <v>155</v>
      </c>
      <c r="D85" s="15">
        <v>243621</v>
      </c>
      <c r="E85" s="15">
        <v>351770</v>
      </c>
      <c r="F85" s="15">
        <v>190067</v>
      </c>
      <c r="G85" s="15">
        <v>144914</v>
      </c>
      <c r="H85" s="20">
        <v>2276</v>
      </c>
      <c r="I85" s="20">
        <v>952863</v>
      </c>
    </row>
    <row r="86" spans="1:10" x14ac:dyDescent="0.2">
      <c r="A86" s="30">
        <v>84</v>
      </c>
      <c r="B86" s="31" t="s">
        <v>156</v>
      </c>
      <c r="C86" s="32" t="s">
        <v>157</v>
      </c>
      <c r="D86" s="15" t="s">
        <v>223</v>
      </c>
      <c r="E86" s="15" t="s">
        <v>223</v>
      </c>
      <c r="F86" s="15" t="s">
        <v>223</v>
      </c>
      <c r="G86" s="15" t="s">
        <v>223</v>
      </c>
      <c r="H86" s="20" t="s">
        <v>223</v>
      </c>
      <c r="I86" s="20" t="s">
        <v>223</v>
      </c>
    </row>
    <row r="87" spans="1:10" x14ac:dyDescent="0.2">
      <c r="A87" s="30">
        <v>11</v>
      </c>
      <c r="B87" s="31" t="s">
        <v>158</v>
      </c>
      <c r="C87" s="32" t="s">
        <v>159</v>
      </c>
      <c r="D87" s="15">
        <v>700610</v>
      </c>
      <c r="E87" s="15">
        <v>1952822</v>
      </c>
      <c r="F87" s="15">
        <v>551285</v>
      </c>
      <c r="G87" s="15">
        <v>613406</v>
      </c>
      <c r="H87" s="20">
        <v>149029</v>
      </c>
      <c r="I87" s="20">
        <v>3967152</v>
      </c>
    </row>
    <row r="88" spans="1:10" x14ac:dyDescent="0.2">
      <c r="A88" s="30">
        <v>28</v>
      </c>
      <c r="B88" s="31" t="s">
        <v>160</v>
      </c>
      <c r="C88" s="32" t="s">
        <v>161</v>
      </c>
      <c r="D88" s="15">
        <v>511026</v>
      </c>
      <c r="E88" s="15">
        <v>878027</v>
      </c>
      <c r="F88" s="15">
        <v>486358</v>
      </c>
      <c r="G88" s="15">
        <v>253953</v>
      </c>
      <c r="H88" s="20">
        <v>80397</v>
      </c>
      <c r="I88" s="20">
        <v>2209761</v>
      </c>
    </row>
    <row r="89" spans="1:10" x14ac:dyDescent="0.2">
      <c r="A89" s="30">
        <v>11</v>
      </c>
      <c r="B89" s="31" t="s">
        <v>162</v>
      </c>
      <c r="C89" s="32" t="s">
        <v>163</v>
      </c>
      <c r="D89" s="15">
        <v>810613</v>
      </c>
      <c r="E89" s="15">
        <v>955851</v>
      </c>
      <c r="F89" s="15">
        <v>275959</v>
      </c>
      <c r="G89" s="15">
        <v>406828</v>
      </c>
      <c r="H89" s="20">
        <v>44514</v>
      </c>
      <c r="I89" s="20">
        <v>2493765</v>
      </c>
    </row>
    <row r="90" spans="1:10" x14ac:dyDescent="0.2">
      <c r="A90" s="30">
        <v>11</v>
      </c>
      <c r="B90" s="31" t="s">
        <v>164</v>
      </c>
      <c r="C90" s="32" t="s">
        <v>165</v>
      </c>
      <c r="D90" s="15" t="s">
        <v>223</v>
      </c>
      <c r="E90" s="15" t="s">
        <v>223</v>
      </c>
      <c r="F90" s="15" t="s">
        <v>223</v>
      </c>
      <c r="G90" s="15" t="s">
        <v>223</v>
      </c>
      <c r="H90" s="20" t="s">
        <v>223</v>
      </c>
      <c r="I90" s="20" t="s">
        <v>223</v>
      </c>
    </row>
    <row r="91" spans="1:10" x14ac:dyDescent="0.2">
      <c r="A91" s="30">
        <v>75</v>
      </c>
      <c r="B91" s="31" t="s">
        <v>166</v>
      </c>
      <c r="C91" s="32" t="s">
        <v>167</v>
      </c>
      <c r="D91" s="15">
        <v>176892.63</v>
      </c>
      <c r="E91" s="15">
        <v>158429</v>
      </c>
      <c r="F91" s="15">
        <v>143181.32999999999</v>
      </c>
      <c r="G91" s="15">
        <v>56484.35</v>
      </c>
      <c r="H91" s="20">
        <v>9917.59</v>
      </c>
      <c r="I91" s="20">
        <v>544904.9</v>
      </c>
    </row>
    <row r="92" spans="1:10" x14ac:dyDescent="0.2">
      <c r="A92" s="30">
        <v>32</v>
      </c>
      <c r="B92" s="31" t="s">
        <v>168</v>
      </c>
      <c r="C92" s="32" t="s">
        <v>169</v>
      </c>
      <c r="D92" s="15">
        <v>485443</v>
      </c>
      <c r="E92" s="15">
        <v>259734</v>
      </c>
      <c r="F92" s="15">
        <v>9492</v>
      </c>
      <c r="G92" s="15">
        <v>114105</v>
      </c>
      <c r="H92" s="20">
        <v>50564</v>
      </c>
      <c r="I92" s="20">
        <v>1134758</v>
      </c>
    </row>
    <row r="93" spans="1:10" x14ac:dyDescent="0.2">
      <c r="A93" s="30">
        <v>76</v>
      </c>
      <c r="B93" s="31" t="s">
        <v>170</v>
      </c>
      <c r="C93" s="32" t="s">
        <v>171</v>
      </c>
      <c r="D93" s="15" t="s">
        <v>223</v>
      </c>
      <c r="E93" s="15" t="s">
        <v>223</v>
      </c>
      <c r="F93" s="15" t="s">
        <v>223</v>
      </c>
      <c r="G93" s="15" t="s">
        <v>223</v>
      </c>
      <c r="H93" s="20" t="s">
        <v>223</v>
      </c>
      <c r="I93" s="20" t="s">
        <v>223</v>
      </c>
    </row>
    <row r="94" spans="1:10" x14ac:dyDescent="0.2">
      <c r="A94" s="30">
        <v>76</v>
      </c>
      <c r="B94" s="31" t="s">
        <v>172</v>
      </c>
      <c r="C94" s="32" t="s">
        <v>173</v>
      </c>
      <c r="D94" s="15">
        <v>193991.96</v>
      </c>
      <c r="E94" s="15">
        <v>128989.41</v>
      </c>
      <c r="F94" s="15">
        <v>86975.38</v>
      </c>
      <c r="G94" s="15">
        <v>41880.300000000003</v>
      </c>
      <c r="H94" s="20">
        <v>29002.47</v>
      </c>
      <c r="I94" s="20">
        <v>480839.52</v>
      </c>
    </row>
    <row r="95" spans="1:10" x14ac:dyDescent="0.2">
      <c r="A95" s="30">
        <v>93</v>
      </c>
      <c r="B95" s="31" t="s">
        <v>174</v>
      </c>
      <c r="C95" s="32" t="s">
        <v>175</v>
      </c>
      <c r="D95" s="15">
        <v>406483</v>
      </c>
      <c r="E95" s="15">
        <v>1952460</v>
      </c>
      <c r="F95" s="15">
        <v>299073</v>
      </c>
      <c r="G95" s="15">
        <v>236060</v>
      </c>
      <c r="H95" s="20">
        <v>49493</v>
      </c>
      <c r="I95" s="20">
        <v>2943569</v>
      </c>
    </row>
    <row r="96" spans="1:10" x14ac:dyDescent="0.2">
      <c r="A96" s="30">
        <v>93</v>
      </c>
      <c r="B96" s="31" t="s">
        <v>176</v>
      </c>
      <c r="C96" s="32" t="s">
        <v>177</v>
      </c>
      <c r="D96" s="15">
        <v>241216</v>
      </c>
      <c r="E96" s="15">
        <v>68499</v>
      </c>
      <c r="F96" s="15">
        <v>181351</v>
      </c>
      <c r="G96" s="15">
        <v>0</v>
      </c>
      <c r="H96" s="20">
        <v>11105</v>
      </c>
      <c r="I96" s="20">
        <v>502171</v>
      </c>
    </row>
    <row r="97" spans="1:9" x14ac:dyDescent="0.2">
      <c r="A97" s="30">
        <v>52</v>
      </c>
      <c r="B97" s="31" t="s">
        <v>178</v>
      </c>
      <c r="C97" s="32" t="s">
        <v>179</v>
      </c>
      <c r="D97" s="15">
        <v>367220.52</v>
      </c>
      <c r="E97" s="15">
        <v>562856.80000000005</v>
      </c>
      <c r="F97" s="15">
        <v>200079.51</v>
      </c>
      <c r="G97" s="15">
        <v>128829</v>
      </c>
      <c r="H97" s="20">
        <v>33248.699999999997</v>
      </c>
      <c r="I97" s="20">
        <v>1304564.99</v>
      </c>
    </row>
    <row r="98" spans="1:9" x14ac:dyDescent="0.2">
      <c r="A98" s="30">
        <v>75</v>
      </c>
      <c r="B98" s="31" t="s">
        <v>180</v>
      </c>
      <c r="C98" s="32" t="s">
        <v>181</v>
      </c>
      <c r="D98" s="15">
        <v>108604.01</v>
      </c>
      <c r="E98" s="15">
        <v>65203.58</v>
      </c>
      <c r="F98" s="15">
        <v>106209.29</v>
      </c>
      <c r="G98" s="15">
        <v>191822.93</v>
      </c>
      <c r="H98" s="20">
        <v>54723.48</v>
      </c>
      <c r="I98" s="20">
        <v>561205.81000000006</v>
      </c>
    </row>
    <row r="99" spans="1:9" x14ac:dyDescent="0.2">
      <c r="A99" s="30">
        <v>75</v>
      </c>
      <c r="B99" s="31" t="s">
        <v>182</v>
      </c>
      <c r="C99" s="32" t="s">
        <v>183</v>
      </c>
      <c r="D99" s="15">
        <v>178072</v>
      </c>
      <c r="E99" s="15">
        <v>477321</v>
      </c>
      <c r="F99" s="15">
        <v>104447</v>
      </c>
      <c r="G99" s="15">
        <v>112969</v>
      </c>
      <c r="H99" s="20">
        <v>60889</v>
      </c>
      <c r="I99" s="20">
        <v>933698</v>
      </c>
    </row>
    <row r="100" spans="1:9" x14ac:dyDescent="0.2">
      <c r="A100" s="30">
        <v>44</v>
      </c>
      <c r="B100" s="31" t="s">
        <v>184</v>
      </c>
      <c r="C100" s="32" t="s">
        <v>185</v>
      </c>
      <c r="D100" s="15">
        <v>143845</v>
      </c>
      <c r="E100" s="15">
        <v>7803</v>
      </c>
      <c r="F100" s="15">
        <v>29465</v>
      </c>
      <c r="G100" s="15">
        <v>81452</v>
      </c>
      <c r="H100" s="20">
        <v>15029</v>
      </c>
      <c r="I100" s="20">
        <v>277594</v>
      </c>
    </row>
    <row r="101" spans="1:9" x14ac:dyDescent="0.2">
      <c r="A101" s="30">
        <v>27</v>
      </c>
      <c r="B101" s="31" t="s">
        <v>186</v>
      </c>
      <c r="C101" s="32" t="s">
        <v>187</v>
      </c>
      <c r="D101" s="15">
        <v>252937</v>
      </c>
      <c r="E101" s="15">
        <v>220620</v>
      </c>
      <c r="F101" s="15">
        <v>50959</v>
      </c>
      <c r="G101" s="15">
        <v>69909</v>
      </c>
      <c r="H101" s="20">
        <v>8027</v>
      </c>
      <c r="I101" s="20">
        <v>602452</v>
      </c>
    </row>
    <row r="102" spans="1:9" x14ac:dyDescent="0.2">
      <c r="A102" s="30">
        <v>27</v>
      </c>
      <c r="B102" s="31" t="s">
        <v>188</v>
      </c>
      <c r="C102" s="32" t="s">
        <v>189</v>
      </c>
      <c r="D102" s="15">
        <v>60831</v>
      </c>
      <c r="E102" s="15">
        <v>53864</v>
      </c>
      <c r="F102" s="15">
        <v>12042</v>
      </c>
      <c r="G102" s="15">
        <v>31257</v>
      </c>
      <c r="H102" s="20">
        <v>762</v>
      </c>
      <c r="I102" s="20">
        <v>158758</v>
      </c>
    </row>
    <row r="103" spans="1:9" x14ac:dyDescent="0.2">
      <c r="A103" s="30">
        <v>11</v>
      </c>
      <c r="B103" s="31" t="s">
        <v>190</v>
      </c>
      <c r="C103" s="32" t="s">
        <v>191</v>
      </c>
      <c r="D103" s="15">
        <v>918637</v>
      </c>
      <c r="E103" s="15">
        <v>643546</v>
      </c>
      <c r="F103" s="15">
        <v>316864</v>
      </c>
      <c r="G103" s="15">
        <v>320731</v>
      </c>
      <c r="H103" s="20">
        <v>39761</v>
      </c>
      <c r="I103" s="20">
        <v>2239539</v>
      </c>
    </row>
    <row r="104" spans="1:9" x14ac:dyDescent="0.2">
      <c r="A104" s="30">
        <v>11</v>
      </c>
      <c r="B104" s="31" t="s">
        <v>192</v>
      </c>
      <c r="C104" s="32" t="s">
        <v>193</v>
      </c>
      <c r="D104" s="15">
        <v>459744</v>
      </c>
      <c r="E104" s="15">
        <v>656027</v>
      </c>
      <c r="F104" s="15">
        <v>425287</v>
      </c>
      <c r="G104" s="15">
        <v>380140</v>
      </c>
      <c r="H104" s="20">
        <v>134284</v>
      </c>
      <c r="I104" s="20">
        <v>2055482</v>
      </c>
    </row>
    <row r="105" spans="1:9" x14ac:dyDescent="0.2">
      <c r="A105" s="30">
        <v>11</v>
      </c>
      <c r="B105" s="31" t="s">
        <v>194</v>
      </c>
      <c r="C105" s="32" t="s">
        <v>195</v>
      </c>
      <c r="D105" s="15" t="s">
        <v>223</v>
      </c>
      <c r="E105" s="15" t="s">
        <v>223</v>
      </c>
      <c r="F105" s="15" t="s">
        <v>223</v>
      </c>
      <c r="G105" s="15" t="s">
        <v>223</v>
      </c>
      <c r="H105" s="20" t="s">
        <v>223</v>
      </c>
      <c r="I105" s="20" t="s">
        <v>223</v>
      </c>
    </row>
    <row r="106" spans="1:9" x14ac:dyDescent="0.2">
      <c r="A106" s="30">
        <v>11</v>
      </c>
      <c r="B106" s="31" t="s">
        <v>196</v>
      </c>
      <c r="C106" s="32" t="s">
        <v>197</v>
      </c>
      <c r="D106" s="15">
        <v>442030</v>
      </c>
      <c r="E106" s="15">
        <v>1058718</v>
      </c>
      <c r="F106" s="15">
        <v>277297</v>
      </c>
      <c r="G106" s="15">
        <v>431193</v>
      </c>
      <c r="H106" s="20">
        <v>112246</v>
      </c>
      <c r="I106" s="20">
        <v>2321483</v>
      </c>
    </row>
    <row r="107" spans="1:9" x14ac:dyDescent="0.2">
      <c r="A107" s="30">
        <v>11</v>
      </c>
      <c r="B107" s="31" t="s">
        <v>198</v>
      </c>
      <c r="C107" s="32" t="s">
        <v>199</v>
      </c>
      <c r="D107" s="15">
        <v>285792.49</v>
      </c>
      <c r="E107" s="15">
        <v>154142.29</v>
      </c>
      <c r="F107" s="15">
        <v>243230.41</v>
      </c>
      <c r="G107" s="15">
        <v>345411.61</v>
      </c>
      <c r="H107" s="20">
        <v>1197.5999999999999</v>
      </c>
      <c r="I107" s="20">
        <v>1047818.04</v>
      </c>
    </row>
    <row r="108" spans="1:9" x14ac:dyDescent="0.2">
      <c r="A108" s="30">
        <v>101</v>
      </c>
      <c r="B108" s="31" t="s">
        <v>200</v>
      </c>
      <c r="C108" s="32" t="s">
        <v>201</v>
      </c>
      <c r="D108" s="15">
        <v>140531</v>
      </c>
      <c r="E108" s="15">
        <v>233994</v>
      </c>
      <c r="F108" s="15">
        <v>673904</v>
      </c>
      <c r="G108" s="15">
        <v>174537</v>
      </c>
      <c r="H108" s="20">
        <v>3630</v>
      </c>
      <c r="I108" s="20">
        <v>1233800</v>
      </c>
    </row>
    <row r="109" spans="1:9" x14ac:dyDescent="0.2">
      <c r="A109" s="30">
        <v>102</v>
      </c>
      <c r="B109" s="31" t="s">
        <v>202</v>
      </c>
      <c r="C109" s="32" t="s">
        <v>203</v>
      </c>
      <c r="D109" s="15" t="s">
        <v>223</v>
      </c>
      <c r="E109" s="15" t="s">
        <v>223</v>
      </c>
      <c r="F109" s="15" t="s">
        <v>223</v>
      </c>
      <c r="G109" s="15" t="s">
        <v>223</v>
      </c>
      <c r="H109" s="20" t="s">
        <v>223</v>
      </c>
      <c r="I109" s="20" t="s">
        <v>223</v>
      </c>
    </row>
    <row r="110" spans="1:9" x14ac:dyDescent="0.2">
      <c r="A110" s="30">
        <v>103</v>
      </c>
      <c r="B110" s="31" t="s">
        <v>204</v>
      </c>
      <c r="C110" s="32" t="s">
        <v>205</v>
      </c>
      <c r="D110" s="15">
        <v>74642</v>
      </c>
      <c r="E110" s="15">
        <v>52403</v>
      </c>
      <c r="F110" s="15">
        <v>67027</v>
      </c>
      <c r="G110" s="15">
        <v>49243</v>
      </c>
      <c r="H110" s="20">
        <v>0</v>
      </c>
      <c r="I110" s="20">
        <v>243315</v>
      </c>
    </row>
    <row r="111" spans="1:9" x14ac:dyDescent="0.2">
      <c r="A111" s="38">
        <v>104</v>
      </c>
      <c r="B111" s="38" t="s">
        <v>206</v>
      </c>
      <c r="C111" s="39" t="s">
        <v>207</v>
      </c>
      <c r="D111" s="17">
        <v>780748.89</v>
      </c>
      <c r="E111" s="17">
        <v>285395.69</v>
      </c>
      <c r="F111" s="17">
        <v>252191.58</v>
      </c>
      <c r="G111" s="17">
        <v>317447.96000000002</v>
      </c>
      <c r="H111" s="22">
        <v>382871.96</v>
      </c>
      <c r="I111" s="22">
        <v>2018656.07</v>
      </c>
    </row>
    <row r="112" spans="1:9"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3:I3"/>
    <mergeCell ref="A2:C2"/>
  </mergeCells>
  <conditionalFormatting sqref="D10:I111">
    <cfRule type="cellIs" dxfId="1" priority="1" operator="equal">
      <formula>"ND"</formula>
    </cfRule>
    <cfRule type="cellIs" dxfId="0" priority="2" operator="equal">
      <formula>"NR"</formula>
    </cfRule>
  </conditionalFormatting>
  <hyperlinks>
    <hyperlink ref="H1" location="Sommaire!A1" display="RETOUR AU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6B"/>
  </sheetPr>
  <dimension ref="A1:Z202"/>
  <sheetViews>
    <sheetView zoomScale="90" zoomScaleNormal="90" workbookViewId="0">
      <pane ySplit="8" topLeftCell="A9" activePane="bottomLeft" state="frozen"/>
      <selection pane="bottomLeft"/>
    </sheetView>
  </sheetViews>
  <sheetFormatPr baseColWidth="10" defaultRowHeight="15" x14ac:dyDescent="0.25"/>
  <cols>
    <col min="1" max="1" width="7.7109375" style="136" customWidth="1"/>
    <col min="2" max="2" width="12.7109375" style="136" bestFit="1" customWidth="1"/>
    <col min="3" max="3" width="23.85546875" style="136" bestFit="1" customWidth="1"/>
    <col min="4" max="5" width="15.7109375" style="136" customWidth="1"/>
    <col min="6" max="9" width="16.5703125" style="136" customWidth="1"/>
    <col min="10" max="13" width="15.7109375" style="136" customWidth="1"/>
    <col min="14" max="16384" width="11.42578125" style="136"/>
  </cols>
  <sheetData>
    <row r="1" spans="1:26" x14ac:dyDescent="0.25">
      <c r="A1" s="23" t="s">
        <v>318</v>
      </c>
      <c r="B1" s="24"/>
      <c r="C1" s="19"/>
      <c r="D1" s="19"/>
      <c r="E1" s="19"/>
      <c r="F1" s="12"/>
      <c r="G1" s="51"/>
      <c r="H1" s="51"/>
      <c r="I1" s="19"/>
      <c r="J1" s="135" t="str">
        <f>HYPERLINK("#Sommaire!A1", "Retour au sommaire")</f>
        <v>Retour au sommaire</v>
      </c>
      <c r="K1" s="134"/>
      <c r="L1" s="134"/>
      <c r="M1" s="134"/>
      <c r="N1" s="134"/>
      <c r="O1" s="134"/>
      <c r="P1" s="134"/>
      <c r="Q1" s="134"/>
      <c r="R1" s="134"/>
      <c r="S1" s="134"/>
      <c r="T1" s="134"/>
      <c r="U1" s="134"/>
      <c r="V1" s="134"/>
      <c r="W1" s="134"/>
      <c r="X1" s="134"/>
      <c r="Y1" s="134"/>
      <c r="Z1" s="134"/>
    </row>
    <row r="2" spans="1:26" x14ac:dyDescent="0.25">
      <c r="A2" s="178" t="s">
        <v>300</v>
      </c>
      <c r="B2" s="178"/>
      <c r="C2" s="178"/>
      <c r="D2" s="51"/>
      <c r="E2" s="51"/>
      <c r="F2" s="51"/>
      <c r="G2" s="51"/>
      <c r="H2" s="51"/>
      <c r="I2" s="51"/>
      <c r="J2" s="134"/>
      <c r="K2" s="134"/>
      <c r="L2" s="134"/>
      <c r="M2" s="134"/>
      <c r="N2" s="134"/>
      <c r="O2" s="134"/>
      <c r="P2" s="134"/>
      <c r="Q2" s="134"/>
      <c r="R2" s="134"/>
      <c r="S2" s="134"/>
      <c r="T2" s="134"/>
      <c r="U2" s="134"/>
      <c r="V2" s="134"/>
      <c r="W2" s="134"/>
      <c r="X2" s="134"/>
      <c r="Y2" s="134"/>
      <c r="Z2" s="134"/>
    </row>
    <row r="3" spans="1:26" x14ac:dyDescent="0.25">
      <c r="A3" s="178" t="s">
        <v>243</v>
      </c>
      <c r="B3" s="178"/>
      <c r="C3" s="178"/>
      <c r="D3" s="178"/>
      <c r="E3" s="178"/>
      <c r="F3" s="178"/>
      <c r="G3" s="178"/>
      <c r="H3" s="178"/>
      <c r="I3" s="178"/>
      <c r="J3" s="134"/>
      <c r="K3" s="134"/>
      <c r="L3" s="134"/>
      <c r="M3" s="134"/>
      <c r="N3" s="134"/>
      <c r="O3" s="134"/>
      <c r="P3" s="134"/>
      <c r="Q3" s="134"/>
      <c r="R3" s="134"/>
      <c r="S3" s="134"/>
      <c r="T3" s="134"/>
      <c r="U3" s="134"/>
      <c r="V3" s="134"/>
      <c r="W3" s="134"/>
      <c r="X3" s="134"/>
      <c r="Y3" s="134"/>
      <c r="Z3" s="134"/>
    </row>
    <row r="4" spans="1:26" ht="15" customHeight="1" x14ac:dyDescent="0.25">
      <c r="A4" s="3" t="s">
        <v>261</v>
      </c>
      <c r="B4" s="147"/>
      <c r="C4" s="147"/>
      <c r="D4" s="147"/>
      <c r="E4" s="147"/>
      <c r="F4" s="147"/>
      <c r="G4" s="147"/>
      <c r="H4" s="147"/>
      <c r="I4" s="19"/>
      <c r="J4" s="144"/>
      <c r="K4" s="144"/>
      <c r="L4" s="144"/>
      <c r="M4" s="144"/>
      <c r="N4" s="144"/>
      <c r="O4" s="144"/>
      <c r="P4" s="134"/>
      <c r="Q4" s="134"/>
      <c r="R4" s="134"/>
      <c r="S4" s="134"/>
      <c r="T4" s="134"/>
      <c r="U4" s="134"/>
      <c r="V4" s="134"/>
      <c r="W4" s="134"/>
      <c r="X4" s="134"/>
      <c r="Y4" s="134"/>
      <c r="Z4" s="134"/>
    </row>
    <row r="5" spans="1:26" x14ac:dyDescent="0.25">
      <c r="A5" s="147"/>
      <c r="B5" s="147"/>
      <c r="C5" s="147"/>
      <c r="D5" s="147"/>
      <c r="E5" s="147"/>
      <c r="F5" s="147"/>
      <c r="G5" s="147"/>
      <c r="H5" s="147"/>
      <c r="I5" s="19"/>
      <c r="J5" s="134"/>
      <c r="K5" s="134"/>
      <c r="L5" s="134"/>
      <c r="M5" s="134"/>
      <c r="N5" s="134"/>
      <c r="O5" s="134"/>
      <c r="P5" s="134"/>
      <c r="Q5" s="134"/>
      <c r="R5" s="134"/>
      <c r="S5" s="134"/>
      <c r="T5" s="134"/>
      <c r="U5" s="134"/>
      <c r="V5" s="134"/>
      <c r="W5" s="134"/>
      <c r="X5" s="134"/>
      <c r="Y5" s="134"/>
      <c r="Z5" s="134"/>
    </row>
    <row r="6" spans="1:26" x14ac:dyDescent="0.25">
      <c r="A6" s="2" t="s">
        <v>235</v>
      </c>
      <c r="B6" s="147"/>
      <c r="C6" s="147"/>
      <c r="D6" s="147"/>
      <c r="E6" s="147"/>
      <c r="F6" s="147"/>
      <c r="G6" s="147"/>
      <c r="H6" s="147"/>
      <c r="I6" s="19"/>
      <c r="J6" s="138"/>
      <c r="K6" s="138"/>
      <c r="L6" s="138"/>
      <c r="M6" s="138"/>
      <c r="N6" s="138"/>
      <c r="O6" s="138"/>
      <c r="P6" s="138"/>
      <c r="Q6" s="138"/>
      <c r="R6" s="138"/>
      <c r="S6" s="138"/>
      <c r="T6" s="138"/>
      <c r="U6" s="138"/>
      <c r="V6" s="138"/>
      <c r="W6" s="138"/>
      <c r="X6" s="138"/>
      <c r="Y6" s="138"/>
      <c r="Z6" s="138"/>
    </row>
    <row r="7" spans="1:26" ht="23.25" customHeight="1" x14ac:dyDescent="0.25">
      <c r="A7" s="177" t="s">
        <v>1</v>
      </c>
      <c r="B7" s="177" t="s">
        <v>2</v>
      </c>
      <c r="C7" s="177" t="s">
        <v>3</v>
      </c>
      <c r="D7" s="173" t="s">
        <v>208</v>
      </c>
      <c r="E7" s="175" t="s">
        <v>209</v>
      </c>
      <c r="F7" s="176" t="s">
        <v>210</v>
      </c>
      <c r="G7" s="176"/>
      <c r="H7" s="176"/>
      <c r="I7" s="176"/>
      <c r="J7" s="176" t="s">
        <v>214</v>
      </c>
      <c r="K7" s="176" t="s">
        <v>215</v>
      </c>
      <c r="L7" s="176" t="s">
        <v>216</v>
      </c>
      <c r="M7" s="177" t="s">
        <v>218</v>
      </c>
      <c r="N7" s="138"/>
      <c r="O7" s="138"/>
      <c r="P7" s="138"/>
      <c r="Q7" s="138"/>
      <c r="R7" s="138"/>
      <c r="S7" s="138"/>
      <c r="T7" s="138"/>
      <c r="U7" s="138"/>
      <c r="V7" s="138"/>
      <c r="W7" s="138"/>
      <c r="X7" s="138"/>
      <c r="Y7" s="138"/>
      <c r="Z7" s="138"/>
    </row>
    <row r="8" spans="1:26" ht="54" customHeight="1" x14ac:dyDescent="0.25">
      <c r="A8" s="177"/>
      <c r="B8" s="177"/>
      <c r="C8" s="177"/>
      <c r="D8" s="174"/>
      <c r="E8" s="175"/>
      <c r="F8" s="41" t="s">
        <v>211</v>
      </c>
      <c r="G8" s="41" t="s">
        <v>212</v>
      </c>
      <c r="H8" s="41" t="s">
        <v>213</v>
      </c>
      <c r="I8" s="42" t="s">
        <v>217</v>
      </c>
      <c r="J8" s="176"/>
      <c r="K8" s="176"/>
      <c r="L8" s="176"/>
      <c r="M8" s="177"/>
      <c r="N8" s="134"/>
      <c r="O8" s="134"/>
      <c r="P8" s="134"/>
      <c r="Q8" s="134"/>
      <c r="R8" s="134"/>
      <c r="S8" s="134"/>
      <c r="T8" s="134"/>
      <c r="U8" s="134"/>
      <c r="V8" s="134"/>
      <c r="W8" s="134"/>
      <c r="X8" s="134"/>
      <c r="Y8" s="134"/>
      <c r="Z8" s="134"/>
    </row>
    <row r="9" spans="1:26" x14ac:dyDescent="0.25">
      <c r="A9" s="140" t="s">
        <v>176</v>
      </c>
      <c r="B9" s="140" t="s">
        <v>4</v>
      </c>
      <c r="C9" s="140" t="s">
        <v>5</v>
      </c>
      <c r="D9" s="151">
        <v>1521769</v>
      </c>
      <c r="E9" s="151">
        <v>23373</v>
      </c>
      <c r="F9" s="151">
        <v>124013</v>
      </c>
      <c r="G9" s="151">
        <v>54153</v>
      </c>
      <c r="H9" s="151">
        <v>20772</v>
      </c>
      <c r="I9" s="151">
        <v>49139</v>
      </c>
      <c r="J9" s="151">
        <v>59260</v>
      </c>
      <c r="K9" s="151">
        <v>650</v>
      </c>
      <c r="L9" s="151">
        <v>0</v>
      </c>
      <c r="M9" s="151">
        <v>1729065</v>
      </c>
      <c r="N9" s="134"/>
      <c r="O9" s="134"/>
      <c r="P9" s="134"/>
      <c r="Q9" s="134"/>
      <c r="R9" s="134"/>
      <c r="S9" s="134"/>
      <c r="T9" s="134"/>
      <c r="U9" s="134"/>
      <c r="V9" s="134"/>
      <c r="W9" s="134"/>
      <c r="X9" s="134"/>
      <c r="Y9" s="134"/>
      <c r="Z9" s="134"/>
    </row>
    <row r="10" spans="1:26" x14ac:dyDescent="0.25">
      <c r="A10" s="140" t="s">
        <v>68</v>
      </c>
      <c r="B10" s="140" t="s">
        <v>6</v>
      </c>
      <c r="C10" s="140" t="s">
        <v>7</v>
      </c>
      <c r="D10" s="151">
        <v>962271</v>
      </c>
      <c r="E10" s="151">
        <v>38607</v>
      </c>
      <c r="F10" s="151">
        <v>75048</v>
      </c>
      <c r="G10" s="151">
        <v>19178</v>
      </c>
      <c r="H10" s="151">
        <v>23140</v>
      </c>
      <c r="I10" s="151">
        <v>32730</v>
      </c>
      <c r="J10" s="151">
        <v>217184</v>
      </c>
      <c r="K10" s="151">
        <v>2396</v>
      </c>
      <c r="L10" s="151">
        <v>0</v>
      </c>
      <c r="M10" s="151">
        <v>1078322</v>
      </c>
      <c r="N10" s="134"/>
      <c r="O10" s="134"/>
      <c r="P10" s="134"/>
      <c r="Q10" s="134"/>
      <c r="R10" s="134"/>
      <c r="S10" s="134"/>
      <c r="T10" s="134"/>
      <c r="U10" s="134"/>
      <c r="V10" s="134"/>
      <c r="W10" s="134"/>
      <c r="X10" s="134"/>
      <c r="Y10" s="134"/>
      <c r="Z10" s="134"/>
    </row>
    <row r="11" spans="1:26" x14ac:dyDescent="0.25">
      <c r="A11" s="140" t="s">
        <v>176</v>
      </c>
      <c r="B11" s="140" t="s">
        <v>8</v>
      </c>
      <c r="C11" s="140" t="s">
        <v>9</v>
      </c>
      <c r="D11" s="151">
        <v>1178803</v>
      </c>
      <c r="E11" s="151">
        <v>4636</v>
      </c>
      <c r="F11" s="151">
        <v>40504</v>
      </c>
      <c r="G11" s="151">
        <v>12442</v>
      </c>
      <c r="H11" s="151">
        <v>2593</v>
      </c>
      <c r="I11" s="151">
        <v>25469</v>
      </c>
      <c r="J11" s="151">
        <v>31209</v>
      </c>
      <c r="K11" s="151">
        <v>550</v>
      </c>
      <c r="L11" s="151">
        <v>0</v>
      </c>
      <c r="M11" s="151">
        <v>1255702</v>
      </c>
      <c r="N11" s="134"/>
      <c r="O11" s="134"/>
      <c r="P11" s="134"/>
      <c r="Q11" s="134"/>
      <c r="R11" s="134"/>
      <c r="S11" s="134"/>
      <c r="T11" s="134"/>
      <c r="U11" s="134"/>
      <c r="V11" s="134"/>
      <c r="W11" s="134"/>
      <c r="X11" s="134"/>
      <c r="Y11" s="134"/>
      <c r="Z11" s="134"/>
    </row>
    <row r="12" spans="1:26" x14ac:dyDescent="0.25">
      <c r="A12" s="140" t="s">
        <v>194</v>
      </c>
      <c r="B12" s="140" t="s">
        <v>10</v>
      </c>
      <c r="C12" s="140" t="s">
        <v>11</v>
      </c>
      <c r="D12" s="151">
        <v>114934</v>
      </c>
      <c r="E12" s="151">
        <v>2867</v>
      </c>
      <c r="F12" s="151">
        <v>20282</v>
      </c>
      <c r="G12" s="152" t="s">
        <v>223</v>
      </c>
      <c r="H12" s="152" t="s">
        <v>223</v>
      </c>
      <c r="I12" s="152" t="s">
        <v>223</v>
      </c>
      <c r="J12" s="151">
        <v>12257</v>
      </c>
      <c r="K12" s="151">
        <v>740</v>
      </c>
      <c r="L12" s="152" t="s">
        <v>223</v>
      </c>
      <c r="M12" s="151">
        <v>151078</v>
      </c>
      <c r="N12" s="134"/>
      <c r="O12" s="134"/>
      <c r="P12" s="134"/>
      <c r="Q12" s="134"/>
      <c r="R12" s="134"/>
      <c r="S12" s="134"/>
      <c r="T12" s="134"/>
      <c r="U12" s="134"/>
      <c r="V12" s="134"/>
      <c r="W12" s="134"/>
      <c r="X12" s="134"/>
      <c r="Y12" s="134"/>
      <c r="Z12" s="134"/>
    </row>
    <row r="13" spans="1:26" x14ac:dyDescent="0.25">
      <c r="A13" s="140" t="s">
        <v>194</v>
      </c>
      <c r="B13" s="140" t="s">
        <v>12</v>
      </c>
      <c r="C13" s="140" t="s">
        <v>13</v>
      </c>
      <c r="D13" s="152" t="s">
        <v>223</v>
      </c>
      <c r="E13" s="152" t="s">
        <v>223</v>
      </c>
      <c r="F13" s="152" t="s">
        <v>223</v>
      </c>
      <c r="G13" s="152" t="s">
        <v>223</v>
      </c>
      <c r="H13" s="152" t="s">
        <v>223</v>
      </c>
      <c r="I13" s="152" t="s">
        <v>223</v>
      </c>
      <c r="J13" s="152" t="s">
        <v>223</v>
      </c>
      <c r="K13" s="152" t="s">
        <v>223</v>
      </c>
      <c r="L13" s="152" t="s">
        <v>223</v>
      </c>
      <c r="M13" s="152" t="s">
        <v>223</v>
      </c>
      <c r="N13" s="134"/>
      <c r="O13" s="134"/>
      <c r="P13" s="134"/>
      <c r="Q13" s="134"/>
      <c r="R13" s="134"/>
      <c r="S13" s="134"/>
      <c r="T13" s="134"/>
      <c r="U13" s="134"/>
      <c r="V13" s="134"/>
      <c r="W13" s="134"/>
      <c r="X13" s="134"/>
      <c r="Y13" s="134"/>
      <c r="Z13" s="134"/>
    </row>
    <row r="14" spans="1:26" x14ac:dyDescent="0.25">
      <c r="A14" s="140" t="s">
        <v>194</v>
      </c>
      <c r="B14" s="140" t="s">
        <v>14</v>
      </c>
      <c r="C14" s="140" t="s">
        <v>15</v>
      </c>
      <c r="D14" s="151">
        <v>1628480</v>
      </c>
      <c r="E14" s="151">
        <v>4121</v>
      </c>
      <c r="F14" s="151">
        <v>65378</v>
      </c>
      <c r="G14" s="151">
        <v>20445</v>
      </c>
      <c r="H14" s="151">
        <v>0</v>
      </c>
      <c r="I14" s="151">
        <v>44933</v>
      </c>
      <c r="J14" s="151">
        <v>84243</v>
      </c>
      <c r="K14" s="151">
        <v>950</v>
      </c>
      <c r="L14" s="151">
        <v>0</v>
      </c>
      <c r="M14" s="151">
        <v>148973</v>
      </c>
      <c r="N14" s="134"/>
      <c r="O14" s="134"/>
      <c r="P14" s="134"/>
      <c r="Q14" s="134"/>
      <c r="R14" s="134"/>
      <c r="S14" s="134"/>
      <c r="T14" s="134"/>
      <c r="U14" s="134"/>
      <c r="V14" s="134"/>
      <c r="W14" s="134"/>
      <c r="X14" s="134"/>
      <c r="Y14" s="134"/>
      <c r="Z14" s="134"/>
    </row>
    <row r="15" spans="1:26" x14ac:dyDescent="0.25">
      <c r="A15" s="140" t="s">
        <v>176</v>
      </c>
      <c r="B15" s="140" t="s">
        <v>16</v>
      </c>
      <c r="C15" s="140" t="s">
        <v>17</v>
      </c>
      <c r="D15" s="152" t="s">
        <v>223</v>
      </c>
      <c r="E15" s="152" t="s">
        <v>223</v>
      </c>
      <c r="F15" s="152" t="s">
        <v>223</v>
      </c>
      <c r="G15" s="152" t="s">
        <v>223</v>
      </c>
      <c r="H15" s="152" t="s">
        <v>223</v>
      </c>
      <c r="I15" s="152" t="s">
        <v>223</v>
      </c>
      <c r="J15" s="152" t="s">
        <v>223</v>
      </c>
      <c r="K15" s="152" t="s">
        <v>223</v>
      </c>
      <c r="L15" s="152" t="s">
        <v>223</v>
      </c>
      <c r="M15" s="152" t="s">
        <v>223</v>
      </c>
      <c r="N15" s="134"/>
      <c r="O15" s="134"/>
      <c r="P15" s="134"/>
      <c r="Q15" s="134"/>
      <c r="R15" s="134"/>
      <c r="S15" s="134"/>
      <c r="T15" s="134"/>
      <c r="U15" s="134"/>
      <c r="V15" s="134"/>
      <c r="W15" s="134"/>
      <c r="X15" s="134"/>
      <c r="Y15" s="134"/>
      <c r="Z15" s="134"/>
    </row>
    <row r="16" spans="1:26" x14ac:dyDescent="0.25">
      <c r="A16" s="140" t="s">
        <v>92</v>
      </c>
      <c r="B16" s="140" t="s">
        <v>18</v>
      </c>
      <c r="C16" s="140" t="s">
        <v>19</v>
      </c>
      <c r="D16" s="151">
        <v>647170</v>
      </c>
      <c r="E16" s="151">
        <v>5233</v>
      </c>
      <c r="F16" s="151">
        <v>9581</v>
      </c>
      <c r="G16" s="151">
        <v>5995</v>
      </c>
      <c r="H16" s="151">
        <v>0</v>
      </c>
      <c r="I16" s="151">
        <v>3586</v>
      </c>
      <c r="J16" s="151">
        <v>10388</v>
      </c>
      <c r="K16" s="151">
        <v>100</v>
      </c>
      <c r="L16" s="151">
        <v>0</v>
      </c>
      <c r="M16" s="151">
        <v>672664</v>
      </c>
      <c r="N16" s="134"/>
      <c r="O16" s="134"/>
      <c r="P16" s="134"/>
      <c r="Q16" s="134"/>
      <c r="R16" s="134"/>
      <c r="S16" s="134"/>
      <c r="T16" s="134"/>
      <c r="U16" s="134"/>
      <c r="V16" s="134"/>
      <c r="W16" s="134"/>
      <c r="X16" s="134"/>
      <c r="Y16" s="134"/>
      <c r="Z16" s="134"/>
    </row>
    <row r="17" spans="1:26" x14ac:dyDescent="0.25">
      <c r="A17" s="140" t="s">
        <v>160</v>
      </c>
      <c r="B17" s="140" t="s">
        <v>20</v>
      </c>
      <c r="C17" s="140" t="s">
        <v>21</v>
      </c>
      <c r="D17" s="151">
        <v>476405</v>
      </c>
      <c r="E17" s="151">
        <v>8784</v>
      </c>
      <c r="F17" s="151">
        <v>15427</v>
      </c>
      <c r="G17" s="151">
        <v>7416</v>
      </c>
      <c r="H17" s="151">
        <v>120</v>
      </c>
      <c r="I17" s="151">
        <v>7360</v>
      </c>
      <c r="J17" s="151">
        <v>12464</v>
      </c>
      <c r="K17" s="151">
        <v>200</v>
      </c>
      <c r="L17" s="152" t="s">
        <v>223</v>
      </c>
      <c r="M17" s="151">
        <v>513280</v>
      </c>
      <c r="N17" s="134"/>
      <c r="O17" s="134"/>
      <c r="P17" s="134"/>
      <c r="Q17" s="134"/>
      <c r="R17" s="134"/>
      <c r="S17" s="134"/>
      <c r="T17" s="134"/>
      <c r="U17" s="134"/>
      <c r="V17" s="134"/>
      <c r="W17" s="134"/>
      <c r="X17" s="134"/>
      <c r="Y17" s="134"/>
      <c r="Z17" s="134"/>
    </row>
    <row r="18" spans="1:26" x14ac:dyDescent="0.25">
      <c r="A18" s="140" t="s">
        <v>92</v>
      </c>
      <c r="B18" s="140" t="s">
        <v>22</v>
      </c>
      <c r="C18" s="140" t="s">
        <v>23</v>
      </c>
      <c r="D18" s="151">
        <v>874612</v>
      </c>
      <c r="E18" s="151">
        <v>519</v>
      </c>
      <c r="F18" s="151">
        <v>17635</v>
      </c>
      <c r="G18" s="151">
        <v>1715</v>
      </c>
      <c r="H18" s="151">
        <v>0</v>
      </c>
      <c r="I18" s="151">
        <v>15920</v>
      </c>
      <c r="J18" s="151">
        <v>16270</v>
      </c>
      <c r="K18" s="151">
        <v>150</v>
      </c>
      <c r="L18" s="152" t="s">
        <v>223</v>
      </c>
      <c r="M18" s="151">
        <v>909186</v>
      </c>
      <c r="N18" s="134"/>
      <c r="O18" s="134"/>
      <c r="P18" s="134"/>
      <c r="Q18" s="134"/>
      <c r="R18" s="134"/>
      <c r="S18" s="134"/>
      <c r="T18" s="134"/>
      <c r="U18" s="134"/>
      <c r="V18" s="134"/>
      <c r="W18" s="134"/>
      <c r="X18" s="134"/>
      <c r="Y18" s="134"/>
      <c r="Z18" s="134"/>
    </row>
    <row r="19" spans="1:26" x14ac:dyDescent="0.25">
      <c r="A19" s="140" t="s">
        <v>160</v>
      </c>
      <c r="B19" s="140" t="s">
        <v>24</v>
      </c>
      <c r="C19" s="140" t="s">
        <v>25</v>
      </c>
      <c r="D19" s="151">
        <v>2050631</v>
      </c>
      <c r="E19" s="151">
        <v>12178</v>
      </c>
      <c r="F19" s="151">
        <v>39667</v>
      </c>
      <c r="G19" s="151">
        <v>23002</v>
      </c>
      <c r="H19" s="151">
        <v>728</v>
      </c>
      <c r="I19" s="151">
        <v>15937</v>
      </c>
      <c r="J19" s="151">
        <v>13849</v>
      </c>
      <c r="K19" s="151">
        <v>150</v>
      </c>
      <c r="L19" s="152" t="s">
        <v>223</v>
      </c>
      <c r="M19" s="151">
        <v>2116475</v>
      </c>
      <c r="N19" s="134"/>
      <c r="O19" s="134"/>
      <c r="P19" s="134"/>
      <c r="Q19" s="134"/>
      <c r="R19" s="134"/>
      <c r="S19" s="134"/>
      <c r="T19" s="134"/>
      <c r="U19" s="134"/>
      <c r="V19" s="134"/>
      <c r="W19" s="134"/>
      <c r="X19" s="134"/>
      <c r="Y19" s="134"/>
      <c r="Z19" s="134"/>
    </row>
    <row r="20" spans="1:26" x14ac:dyDescent="0.25">
      <c r="A20" s="140" t="s">
        <v>160</v>
      </c>
      <c r="B20" s="140" t="s">
        <v>26</v>
      </c>
      <c r="C20" s="140" t="s">
        <v>27</v>
      </c>
      <c r="D20" s="151">
        <v>787975</v>
      </c>
      <c r="E20" s="151">
        <v>2140</v>
      </c>
      <c r="F20" s="151">
        <v>66186</v>
      </c>
      <c r="G20" s="151">
        <v>27383</v>
      </c>
      <c r="H20" s="151">
        <v>6979</v>
      </c>
      <c r="I20" s="151">
        <v>31825</v>
      </c>
      <c r="J20" s="151">
        <v>13029</v>
      </c>
      <c r="K20" s="151">
        <v>350</v>
      </c>
      <c r="L20" s="152" t="s">
        <v>223</v>
      </c>
      <c r="M20" s="151">
        <v>869680</v>
      </c>
      <c r="N20" s="134"/>
      <c r="O20" s="134"/>
      <c r="P20" s="134"/>
      <c r="Q20" s="134"/>
      <c r="R20" s="134"/>
      <c r="S20" s="134"/>
      <c r="T20" s="134"/>
      <c r="U20" s="134"/>
      <c r="V20" s="134"/>
      <c r="W20" s="134"/>
      <c r="X20" s="134"/>
      <c r="Y20" s="134"/>
      <c r="Z20" s="134"/>
    </row>
    <row r="21" spans="1:26" x14ac:dyDescent="0.25">
      <c r="A21" s="140" t="s">
        <v>194</v>
      </c>
      <c r="B21" s="140" t="s">
        <v>28</v>
      </c>
      <c r="C21" s="140" t="s">
        <v>29</v>
      </c>
      <c r="D21" s="151">
        <v>10759119</v>
      </c>
      <c r="E21" s="151">
        <v>349738</v>
      </c>
      <c r="F21" s="152" t="s">
        <v>223</v>
      </c>
      <c r="G21" s="152" t="s">
        <v>223</v>
      </c>
      <c r="H21" s="152" t="s">
        <v>223</v>
      </c>
      <c r="I21" s="152" t="s">
        <v>223</v>
      </c>
      <c r="J21" s="151">
        <v>196385</v>
      </c>
      <c r="K21" s="152" t="s">
        <v>223</v>
      </c>
      <c r="L21" s="152" t="s">
        <v>223</v>
      </c>
      <c r="M21" s="152" t="s">
        <v>223</v>
      </c>
      <c r="N21" s="134"/>
      <c r="O21" s="134"/>
      <c r="P21" s="134"/>
      <c r="Q21" s="134"/>
      <c r="R21" s="134"/>
      <c r="S21" s="134"/>
      <c r="T21" s="134"/>
      <c r="U21" s="134"/>
      <c r="V21" s="134"/>
      <c r="W21" s="134"/>
      <c r="X21" s="134"/>
      <c r="Y21" s="134"/>
      <c r="Z21" s="134"/>
    </row>
    <row r="22" spans="1:26" x14ac:dyDescent="0.25">
      <c r="A22" s="140" t="s">
        <v>60</v>
      </c>
      <c r="B22" s="140" t="s">
        <v>30</v>
      </c>
      <c r="C22" s="140" t="s">
        <v>31</v>
      </c>
      <c r="D22" s="151">
        <v>1469200</v>
      </c>
      <c r="E22" s="151">
        <v>38506</v>
      </c>
      <c r="F22" s="151">
        <v>40244</v>
      </c>
      <c r="G22" s="151">
        <v>10837</v>
      </c>
      <c r="H22" s="151">
        <v>9426</v>
      </c>
      <c r="I22" s="151">
        <v>19981</v>
      </c>
      <c r="J22" s="151">
        <v>36233</v>
      </c>
      <c r="K22" s="151">
        <v>700</v>
      </c>
      <c r="L22" s="152" t="s">
        <v>223</v>
      </c>
      <c r="M22" s="151">
        <v>1584903</v>
      </c>
      <c r="N22" s="134"/>
      <c r="O22" s="134"/>
      <c r="P22" s="134"/>
      <c r="Q22" s="134"/>
      <c r="R22" s="134"/>
      <c r="S22" s="134"/>
      <c r="T22" s="134"/>
      <c r="U22" s="134"/>
      <c r="V22" s="134"/>
      <c r="W22" s="134"/>
      <c r="X22" s="134"/>
      <c r="Y22" s="134"/>
      <c r="Z22" s="134"/>
    </row>
    <row r="23" spans="1:26" x14ac:dyDescent="0.25">
      <c r="A23" s="140" t="s">
        <v>176</v>
      </c>
      <c r="B23" s="140" t="s">
        <v>32</v>
      </c>
      <c r="C23" s="140" t="s">
        <v>33</v>
      </c>
      <c r="D23" s="151">
        <v>296518</v>
      </c>
      <c r="E23" s="151">
        <v>7071</v>
      </c>
      <c r="F23" s="151">
        <v>18919</v>
      </c>
      <c r="G23" s="151">
        <v>1815</v>
      </c>
      <c r="H23" s="151">
        <v>10000</v>
      </c>
      <c r="I23" s="151">
        <v>7104</v>
      </c>
      <c r="J23" s="151">
        <v>4290</v>
      </c>
      <c r="K23" s="151">
        <v>0</v>
      </c>
      <c r="L23" s="151">
        <v>0</v>
      </c>
      <c r="M23" s="151">
        <v>326799</v>
      </c>
      <c r="N23" s="134"/>
      <c r="O23" s="134"/>
      <c r="P23" s="134"/>
      <c r="Q23" s="134"/>
      <c r="R23" s="134"/>
      <c r="S23" s="134"/>
      <c r="T23" s="134"/>
      <c r="U23" s="134"/>
      <c r="V23" s="134"/>
      <c r="W23" s="134"/>
      <c r="X23" s="134"/>
      <c r="Y23" s="134"/>
      <c r="Z23" s="134"/>
    </row>
    <row r="24" spans="1:26" x14ac:dyDescent="0.25">
      <c r="A24" s="140" t="s">
        <v>158</v>
      </c>
      <c r="B24" s="140" t="s">
        <v>34</v>
      </c>
      <c r="C24" s="140" t="s">
        <v>35</v>
      </c>
      <c r="D24" s="151">
        <v>901533</v>
      </c>
      <c r="E24" s="151">
        <v>10930</v>
      </c>
      <c r="F24" s="151">
        <v>43683</v>
      </c>
      <c r="G24" s="151">
        <v>6921</v>
      </c>
      <c r="H24" s="152" t="s">
        <v>223</v>
      </c>
      <c r="I24" s="151">
        <v>36762</v>
      </c>
      <c r="J24" s="151">
        <v>24012</v>
      </c>
      <c r="K24" s="151">
        <v>350</v>
      </c>
      <c r="L24" s="152" t="s">
        <v>223</v>
      </c>
      <c r="M24" s="151">
        <v>980508</v>
      </c>
      <c r="N24" s="134"/>
      <c r="O24" s="134"/>
      <c r="P24" s="134"/>
      <c r="Q24" s="134"/>
      <c r="R24" s="134"/>
      <c r="S24" s="134"/>
      <c r="T24" s="134"/>
      <c r="U24" s="134"/>
      <c r="V24" s="134"/>
      <c r="W24" s="134"/>
      <c r="X24" s="134"/>
      <c r="Y24" s="134"/>
      <c r="Z24" s="134"/>
    </row>
    <row r="25" spans="1:26" x14ac:dyDescent="0.25">
      <c r="A25" s="140" t="s">
        <v>158</v>
      </c>
      <c r="B25" s="140" t="s">
        <v>36</v>
      </c>
      <c r="C25" s="140" t="s">
        <v>37</v>
      </c>
      <c r="D25" s="151">
        <v>1615204</v>
      </c>
      <c r="E25" s="151">
        <v>15827</v>
      </c>
      <c r="F25" s="151">
        <v>118873</v>
      </c>
      <c r="G25" s="151">
        <v>39035</v>
      </c>
      <c r="H25" s="151">
        <v>0</v>
      </c>
      <c r="I25" s="151">
        <v>79838</v>
      </c>
      <c r="J25" s="151">
        <v>3756</v>
      </c>
      <c r="K25" s="151">
        <v>900</v>
      </c>
      <c r="L25" s="151">
        <v>70185</v>
      </c>
      <c r="M25" s="151">
        <v>1824744</v>
      </c>
      <c r="N25" s="134"/>
      <c r="O25" s="134"/>
      <c r="P25" s="134"/>
      <c r="Q25" s="134"/>
      <c r="R25" s="134"/>
      <c r="S25" s="134"/>
      <c r="T25" s="134"/>
      <c r="U25" s="134"/>
      <c r="V25" s="134"/>
      <c r="W25" s="134"/>
      <c r="X25" s="134"/>
      <c r="Y25" s="134"/>
      <c r="Z25" s="134"/>
    </row>
    <row r="26" spans="1:26" x14ac:dyDescent="0.25">
      <c r="A26" s="140" t="s">
        <v>52</v>
      </c>
      <c r="B26" s="140" t="s">
        <v>38</v>
      </c>
      <c r="C26" s="140" t="s">
        <v>39</v>
      </c>
      <c r="D26" s="151">
        <v>969717</v>
      </c>
      <c r="E26" s="151">
        <v>17192</v>
      </c>
      <c r="F26" s="151">
        <v>16714</v>
      </c>
      <c r="G26" s="151">
        <v>4393</v>
      </c>
      <c r="H26" s="151">
        <v>0</v>
      </c>
      <c r="I26" s="151">
        <v>12321</v>
      </c>
      <c r="J26" s="151">
        <v>11742</v>
      </c>
      <c r="K26" s="151">
        <v>150</v>
      </c>
      <c r="L26" s="151">
        <v>0</v>
      </c>
      <c r="M26" s="151">
        <v>1015515</v>
      </c>
      <c r="N26" s="134"/>
      <c r="O26" s="134"/>
      <c r="P26" s="134"/>
      <c r="Q26" s="134"/>
      <c r="R26" s="134"/>
      <c r="S26" s="134"/>
      <c r="T26" s="134"/>
      <c r="U26" s="134"/>
      <c r="V26" s="134"/>
      <c r="W26" s="134"/>
      <c r="X26" s="134"/>
      <c r="Y26" s="134"/>
      <c r="Z26" s="134"/>
    </row>
    <row r="27" spans="1:26" x14ac:dyDescent="0.25">
      <c r="A27" s="140" t="s">
        <v>158</v>
      </c>
      <c r="B27" s="140" t="s">
        <v>40</v>
      </c>
      <c r="C27" s="140" t="s">
        <v>41</v>
      </c>
      <c r="D27" s="151">
        <v>389449</v>
      </c>
      <c r="E27" s="151">
        <v>13446</v>
      </c>
      <c r="F27" s="151">
        <v>14652</v>
      </c>
      <c r="G27" s="151">
        <v>7887</v>
      </c>
      <c r="H27" s="151">
        <v>4672</v>
      </c>
      <c r="I27" s="151">
        <v>2093</v>
      </c>
      <c r="J27" s="151">
        <v>5113</v>
      </c>
      <c r="K27" s="151">
        <v>100</v>
      </c>
      <c r="L27" s="151">
        <v>0</v>
      </c>
      <c r="M27" s="151">
        <v>431953</v>
      </c>
      <c r="N27" s="134"/>
      <c r="O27" s="134"/>
      <c r="P27" s="134"/>
      <c r="Q27" s="134"/>
      <c r="R27" s="134"/>
      <c r="S27" s="134"/>
      <c r="T27" s="134"/>
      <c r="U27" s="134"/>
      <c r="V27" s="134"/>
      <c r="W27" s="134"/>
      <c r="X27" s="134"/>
      <c r="Y27" s="134"/>
      <c r="Z27" s="134"/>
    </row>
    <row r="28" spans="1:26" x14ac:dyDescent="0.25">
      <c r="A28" s="140" t="s">
        <v>196</v>
      </c>
      <c r="B28" s="140" t="s">
        <v>262</v>
      </c>
      <c r="C28" s="140" t="s">
        <v>263</v>
      </c>
      <c r="D28" s="151">
        <v>1255994</v>
      </c>
      <c r="E28" s="151">
        <v>14088</v>
      </c>
      <c r="F28" s="151">
        <v>22756</v>
      </c>
      <c r="G28" s="151">
        <v>8858</v>
      </c>
      <c r="H28" s="152" t="s">
        <v>223</v>
      </c>
      <c r="I28" s="151">
        <v>13899</v>
      </c>
      <c r="J28" s="151">
        <v>2805</v>
      </c>
      <c r="K28" s="151">
        <v>100</v>
      </c>
      <c r="L28" s="152" t="s">
        <v>223</v>
      </c>
      <c r="M28" s="151">
        <v>1295744</v>
      </c>
      <c r="N28" s="134"/>
      <c r="O28" s="134"/>
      <c r="P28" s="134"/>
      <c r="Q28" s="134"/>
      <c r="R28" s="134"/>
      <c r="S28" s="134"/>
      <c r="T28" s="134"/>
      <c r="U28" s="134"/>
      <c r="V28" s="134"/>
      <c r="W28" s="134"/>
      <c r="X28" s="134"/>
      <c r="Y28" s="134"/>
      <c r="Z28" s="134"/>
    </row>
    <row r="29" spans="1:26" x14ac:dyDescent="0.25">
      <c r="A29" s="140" t="s">
        <v>58</v>
      </c>
      <c r="B29" s="140" t="s">
        <v>46</v>
      </c>
      <c r="C29" s="140" t="s">
        <v>47</v>
      </c>
      <c r="D29" s="151">
        <v>1712661</v>
      </c>
      <c r="E29" s="151">
        <v>22381</v>
      </c>
      <c r="F29" s="151">
        <v>79615</v>
      </c>
      <c r="G29" s="151">
        <v>28500</v>
      </c>
      <c r="H29" s="152" t="s">
        <v>223</v>
      </c>
      <c r="I29" s="151">
        <v>51115</v>
      </c>
      <c r="J29" s="152" t="s">
        <v>223</v>
      </c>
      <c r="K29" s="151">
        <v>350</v>
      </c>
      <c r="L29" s="151">
        <v>0</v>
      </c>
      <c r="M29" s="151">
        <v>1954773</v>
      </c>
      <c r="N29" s="134"/>
      <c r="O29" s="134"/>
      <c r="P29" s="134"/>
      <c r="Q29" s="134"/>
      <c r="R29" s="134"/>
      <c r="S29" s="134"/>
      <c r="T29" s="134"/>
      <c r="U29" s="134"/>
      <c r="V29" s="134"/>
      <c r="W29" s="134"/>
      <c r="X29" s="134"/>
      <c r="Y29" s="134"/>
      <c r="Z29" s="134"/>
    </row>
    <row r="30" spans="1:26" x14ac:dyDescent="0.25">
      <c r="A30" s="140" t="s">
        <v>110</v>
      </c>
      <c r="B30" s="140" t="s">
        <v>48</v>
      </c>
      <c r="C30" s="140" t="s">
        <v>49</v>
      </c>
      <c r="D30" s="151">
        <v>1346469</v>
      </c>
      <c r="E30" s="151">
        <v>3157</v>
      </c>
      <c r="F30" s="151">
        <v>43188</v>
      </c>
      <c r="G30" s="152" t="s">
        <v>223</v>
      </c>
      <c r="H30" s="152" t="s">
        <v>223</v>
      </c>
      <c r="I30" s="151">
        <v>109830</v>
      </c>
      <c r="J30" s="151">
        <v>26226</v>
      </c>
      <c r="K30" s="151">
        <v>1150</v>
      </c>
      <c r="L30" s="151">
        <v>2844</v>
      </c>
      <c r="M30" s="151">
        <v>1370110</v>
      </c>
      <c r="N30" s="134"/>
      <c r="O30" s="134"/>
      <c r="P30" s="134"/>
      <c r="Q30" s="134"/>
      <c r="R30" s="134"/>
      <c r="S30" s="134"/>
      <c r="T30" s="134"/>
      <c r="U30" s="134"/>
      <c r="V30" s="134"/>
      <c r="W30" s="134"/>
      <c r="X30" s="134"/>
      <c r="Y30" s="134"/>
      <c r="Z30" s="134"/>
    </row>
    <row r="31" spans="1:26" x14ac:dyDescent="0.25">
      <c r="A31" s="140" t="s">
        <v>158</v>
      </c>
      <c r="B31" s="140" t="s">
        <v>50</v>
      </c>
      <c r="C31" s="140" t="s">
        <v>51</v>
      </c>
      <c r="D31" s="151">
        <v>322800</v>
      </c>
      <c r="E31" s="151">
        <v>6452</v>
      </c>
      <c r="F31" s="151">
        <v>7383</v>
      </c>
      <c r="G31" s="151">
        <v>3749</v>
      </c>
      <c r="H31" s="151">
        <v>0</v>
      </c>
      <c r="I31" s="151">
        <v>3634</v>
      </c>
      <c r="J31" s="151">
        <v>1333</v>
      </c>
      <c r="K31" s="151">
        <v>50</v>
      </c>
      <c r="L31" s="151">
        <v>0</v>
      </c>
      <c r="M31" s="152" t="s">
        <v>223</v>
      </c>
      <c r="N31" s="134"/>
      <c r="O31" s="134"/>
      <c r="P31" s="134"/>
      <c r="Q31" s="134"/>
      <c r="R31" s="134"/>
      <c r="S31" s="134"/>
      <c r="T31" s="134"/>
      <c r="U31" s="134"/>
      <c r="V31" s="134"/>
      <c r="W31" s="134"/>
      <c r="X31" s="134"/>
      <c r="Y31" s="134"/>
      <c r="Z31" s="134"/>
    </row>
    <row r="32" spans="1:26" x14ac:dyDescent="0.25">
      <c r="A32" s="140" t="s">
        <v>158</v>
      </c>
      <c r="B32" s="140" t="s">
        <v>52</v>
      </c>
      <c r="C32" s="140" t="s">
        <v>53</v>
      </c>
      <c r="D32" s="151">
        <v>1070653</v>
      </c>
      <c r="E32" s="151">
        <v>23257</v>
      </c>
      <c r="F32" s="151">
        <v>42061</v>
      </c>
      <c r="G32" s="151">
        <v>6822</v>
      </c>
      <c r="H32" s="151">
        <v>17469</v>
      </c>
      <c r="I32" s="151">
        <v>17771</v>
      </c>
      <c r="J32" s="151">
        <v>24521</v>
      </c>
      <c r="K32" s="151">
        <v>400</v>
      </c>
      <c r="L32" s="152" t="s">
        <v>223</v>
      </c>
      <c r="M32" s="151">
        <v>1160892</v>
      </c>
      <c r="N32" s="134"/>
      <c r="O32" s="134"/>
      <c r="P32" s="134"/>
      <c r="Q32" s="134"/>
      <c r="R32" s="134"/>
      <c r="S32" s="134"/>
      <c r="T32" s="134"/>
      <c r="U32" s="134"/>
      <c r="V32" s="134"/>
      <c r="W32" s="134"/>
      <c r="X32" s="134"/>
      <c r="Y32" s="134"/>
      <c r="Z32" s="134"/>
    </row>
    <row r="33" spans="1:26" x14ac:dyDescent="0.25">
      <c r="A33" s="140" t="s">
        <v>58</v>
      </c>
      <c r="B33" s="140" t="s">
        <v>54</v>
      </c>
      <c r="C33" s="140" t="s">
        <v>55</v>
      </c>
      <c r="D33" s="151">
        <v>1043487</v>
      </c>
      <c r="E33" s="151">
        <v>21887</v>
      </c>
      <c r="F33" s="151">
        <v>48401</v>
      </c>
      <c r="G33" s="151">
        <v>22194</v>
      </c>
      <c r="H33" s="151">
        <v>11813</v>
      </c>
      <c r="I33" s="151">
        <v>14394</v>
      </c>
      <c r="J33" s="151">
        <v>23860</v>
      </c>
      <c r="K33" s="151">
        <v>500</v>
      </c>
      <c r="L33" s="151">
        <v>0</v>
      </c>
      <c r="M33" s="151">
        <v>1135135</v>
      </c>
      <c r="N33" s="134"/>
      <c r="O33" s="134"/>
      <c r="P33" s="134"/>
      <c r="Q33" s="134"/>
      <c r="R33" s="134"/>
      <c r="S33" s="134"/>
      <c r="T33" s="134"/>
      <c r="U33" s="134"/>
      <c r="V33" s="134"/>
      <c r="W33" s="134"/>
      <c r="X33" s="134"/>
      <c r="Y33" s="134"/>
      <c r="Z33" s="134"/>
    </row>
    <row r="34" spans="1:26" x14ac:dyDescent="0.25">
      <c r="A34" s="140" t="s">
        <v>176</v>
      </c>
      <c r="B34" s="140" t="s">
        <v>56</v>
      </c>
      <c r="C34" s="140" t="s">
        <v>57</v>
      </c>
      <c r="D34" s="151">
        <v>2111725</v>
      </c>
      <c r="E34" s="151">
        <v>24468</v>
      </c>
      <c r="F34" s="151">
        <v>72138</v>
      </c>
      <c r="G34" s="151">
        <v>26196</v>
      </c>
      <c r="H34" s="151">
        <v>1500</v>
      </c>
      <c r="I34" s="151">
        <v>44442</v>
      </c>
      <c r="J34" s="151">
        <v>41696</v>
      </c>
      <c r="K34" s="151">
        <v>550</v>
      </c>
      <c r="L34" s="152" t="s">
        <v>223</v>
      </c>
      <c r="M34" s="151">
        <v>2229038</v>
      </c>
      <c r="N34" s="134"/>
      <c r="O34" s="134"/>
      <c r="P34" s="134"/>
      <c r="Q34" s="134"/>
      <c r="R34" s="134"/>
      <c r="S34" s="134"/>
      <c r="T34" s="134"/>
      <c r="U34" s="134"/>
      <c r="V34" s="134"/>
      <c r="W34" s="134"/>
      <c r="X34" s="134"/>
      <c r="Y34" s="134"/>
      <c r="Z34" s="134"/>
    </row>
    <row r="35" spans="1:26" x14ac:dyDescent="0.25">
      <c r="A35" s="140" t="s">
        <v>60</v>
      </c>
      <c r="B35" s="140" t="s">
        <v>58</v>
      </c>
      <c r="C35" s="140" t="s">
        <v>59</v>
      </c>
      <c r="D35" s="151">
        <v>1032349</v>
      </c>
      <c r="E35" s="151">
        <v>6819</v>
      </c>
      <c r="F35" s="151">
        <v>66435</v>
      </c>
      <c r="G35" s="151">
        <v>7567</v>
      </c>
      <c r="H35" s="151">
        <v>10871</v>
      </c>
      <c r="I35" s="151">
        <v>47997</v>
      </c>
      <c r="J35" s="151">
        <v>14945</v>
      </c>
      <c r="K35" s="151">
        <v>300</v>
      </c>
      <c r="L35" s="152" t="s">
        <v>223</v>
      </c>
      <c r="M35" s="151">
        <v>1120848</v>
      </c>
      <c r="N35" s="134"/>
      <c r="O35" s="134"/>
      <c r="P35" s="134"/>
      <c r="Q35" s="134"/>
      <c r="R35" s="134"/>
      <c r="S35" s="134"/>
      <c r="T35" s="134"/>
      <c r="U35" s="134"/>
      <c r="V35" s="134"/>
      <c r="W35" s="134"/>
      <c r="X35" s="134"/>
      <c r="Y35" s="134"/>
      <c r="Z35" s="134"/>
    </row>
    <row r="36" spans="1:26" x14ac:dyDescent="0.25">
      <c r="A36" s="140" t="s">
        <v>52</v>
      </c>
      <c r="B36" s="140" t="s">
        <v>60</v>
      </c>
      <c r="C36" s="140" t="s">
        <v>61</v>
      </c>
      <c r="D36" s="151">
        <v>776120</v>
      </c>
      <c r="E36" s="151">
        <v>14067</v>
      </c>
      <c r="F36" s="151">
        <v>49309</v>
      </c>
      <c r="G36" s="151">
        <v>22590</v>
      </c>
      <c r="H36" s="151">
        <v>7019</v>
      </c>
      <c r="I36" s="151">
        <v>19699</v>
      </c>
      <c r="J36" s="151">
        <v>14434</v>
      </c>
      <c r="K36" s="151">
        <v>250</v>
      </c>
      <c r="L36" s="152" t="s">
        <v>223</v>
      </c>
      <c r="M36" s="151">
        <v>854181</v>
      </c>
      <c r="N36" s="134"/>
      <c r="O36" s="134"/>
      <c r="P36" s="134"/>
      <c r="Q36" s="134"/>
      <c r="R36" s="134"/>
      <c r="S36" s="134"/>
      <c r="T36" s="134"/>
      <c r="U36" s="134"/>
      <c r="V36" s="134"/>
      <c r="W36" s="134"/>
      <c r="X36" s="134"/>
      <c r="Y36" s="134"/>
      <c r="Z36" s="134"/>
    </row>
    <row r="37" spans="1:26" x14ac:dyDescent="0.25">
      <c r="A37" s="140" t="s">
        <v>110</v>
      </c>
      <c r="B37" s="140" t="s">
        <v>62</v>
      </c>
      <c r="C37" s="140" t="s">
        <v>63</v>
      </c>
      <c r="D37" s="151">
        <v>2761317</v>
      </c>
      <c r="E37" s="151">
        <v>39753</v>
      </c>
      <c r="F37" s="151">
        <v>226655</v>
      </c>
      <c r="G37" s="151">
        <v>53274</v>
      </c>
      <c r="H37" s="151">
        <v>17817</v>
      </c>
      <c r="I37" s="151">
        <v>155564</v>
      </c>
      <c r="J37" s="151">
        <v>107239</v>
      </c>
      <c r="K37" s="151">
        <v>1200</v>
      </c>
      <c r="L37" s="152" t="s">
        <v>223</v>
      </c>
      <c r="M37" s="151">
        <v>3136165</v>
      </c>
      <c r="N37" s="134"/>
      <c r="O37" s="134"/>
      <c r="P37" s="134"/>
      <c r="Q37" s="134"/>
      <c r="R37" s="134"/>
      <c r="S37" s="134"/>
      <c r="T37" s="134"/>
      <c r="U37" s="134"/>
      <c r="V37" s="134"/>
      <c r="W37" s="134"/>
      <c r="X37" s="134"/>
      <c r="Y37" s="134"/>
      <c r="Z37" s="134"/>
    </row>
    <row r="38" spans="1:26" x14ac:dyDescent="0.25">
      <c r="A38" s="140" t="s">
        <v>160</v>
      </c>
      <c r="B38" s="140" t="s">
        <v>64</v>
      </c>
      <c r="C38" s="140" t="s">
        <v>65</v>
      </c>
      <c r="D38" s="152" t="s">
        <v>223</v>
      </c>
      <c r="E38" s="152" t="s">
        <v>223</v>
      </c>
      <c r="F38" s="152" t="s">
        <v>223</v>
      </c>
      <c r="G38" s="152" t="s">
        <v>223</v>
      </c>
      <c r="H38" s="152" t="s">
        <v>223</v>
      </c>
      <c r="I38" s="152" t="s">
        <v>223</v>
      </c>
      <c r="J38" s="152" t="s">
        <v>223</v>
      </c>
      <c r="K38" s="152" t="s">
        <v>223</v>
      </c>
      <c r="L38" s="152" t="s">
        <v>223</v>
      </c>
      <c r="M38" s="151">
        <v>1360345</v>
      </c>
      <c r="N38" s="134"/>
      <c r="O38" s="134"/>
      <c r="P38" s="134"/>
      <c r="Q38" s="134"/>
      <c r="R38" s="134"/>
      <c r="S38" s="134"/>
      <c r="T38" s="134"/>
      <c r="U38" s="134"/>
      <c r="V38" s="134"/>
      <c r="W38" s="134"/>
      <c r="X38" s="134"/>
      <c r="Y38" s="134"/>
      <c r="Z38" s="134"/>
    </row>
    <row r="39" spans="1:26" x14ac:dyDescent="0.25">
      <c r="A39" s="140" t="s">
        <v>160</v>
      </c>
      <c r="B39" s="140" t="s">
        <v>66</v>
      </c>
      <c r="C39" s="140" t="s">
        <v>67</v>
      </c>
      <c r="D39" s="151">
        <v>6831188</v>
      </c>
      <c r="E39" s="151">
        <v>59760</v>
      </c>
      <c r="F39" s="151">
        <v>68265</v>
      </c>
      <c r="G39" s="151">
        <v>33185</v>
      </c>
      <c r="H39" s="151">
        <v>5521</v>
      </c>
      <c r="I39" s="151">
        <v>29559</v>
      </c>
      <c r="J39" s="151">
        <v>86436</v>
      </c>
      <c r="K39" s="151">
        <v>1600</v>
      </c>
      <c r="L39" s="151">
        <v>0</v>
      </c>
      <c r="M39" s="151">
        <v>7047250</v>
      </c>
      <c r="N39" s="134"/>
      <c r="O39" s="134"/>
      <c r="P39" s="134"/>
      <c r="Q39" s="134"/>
      <c r="R39" s="134"/>
      <c r="S39" s="134"/>
      <c r="T39" s="134"/>
      <c r="U39" s="134"/>
      <c r="V39" s="134"/>
      <c r="W39" s="134"/>
      <c r="X39" s="134"/>
      <c r="Y39" s="134"/>
      <c r="Z39" s="134"/>
    </row>
    <row r="40" spans="1:26" x14ac:dyDescent="0.25">
      <c r="A40" s="140" t="s">
        <v>160</v>
      </c>
      <c r="B40" s="140" t="s">
        <v>68</v>
      </c>
      <c r="C40" s="140" t="s">
        <v>69</v>
      </c>
      <c r="D40" s="151">
        <v>772915</v>
      </c>
      <c r="E40" s="151">
        <v>22189</v>
      </c>
      <c r="F40" s="151">
        <v>27057</v>
      </c>
      <c r="G40" s="152" t="s">
        <v>223</v>
      </c>
      <c r="H40" s="152" t="s">
        <v>223</v>
      </c>
      <c r="I40" s="152" t="s">
        <v>223</v>
      </c>
      <c r="J40" s="151">
        <v>15835</v>
      </c>
      <c r="K40" s="151">
        <v>100</v>
      </c>
      <c r="L40" s="152" t="s">
        <v>223</v>
      </c>
      <c r="M40" s="151">
        <v>838098</v>
      </c>
      <c r="N40" s="134"/>
      <c r="O40" s="134"/>
      <c r="P40" s="134"/>
      <c r="Q40" s="134"/>
      <c r="R40" s="134"/>
      <c r="S40" s="134"/>
      <c r="T40" s="134"/>
      <c r="U40" s="134"/>
      <c r="V40" s="134"/>
      <c r="W40" s="134"/>
      <c r="X40" s="134"/>
      <c r="Y40" s="134"/>
      <c r="Z40" s="134"/>
    </row>
    <row r="41" spans="1:26" x14ac:dyDescent="0.25">
      <c r="A41" s="140" t="s">
        <v>158</v>
      </c>
      <c r="B41" s="140" t="s">
        <v>70</v>
      </c>
      <c r="C41" s="140" t="s">
        <v>71</v>
      </c>
      <c r="D41" s="151">
        <v>8505571</v>
      </c>
      <c r="E41" s="151">
        <v>86390</v>
      </c>
      <c r="F41" s="151">
        <v>112345</v>
      </c>
      <c r="G41" s="151">
        <v>33678</v>
      </c>
      <c r="H41" s="151">
        <v>30196</v>
      </c>
      <c r="I41" s="151">
        <v>48470</v>
      </c>
      <c r="J41" s="151">
        <v>100063</v>
      </c>
      <c r="K41" s="151">
        <v>1350</v>
      </c>
      <c r="L41" s="151">
        <v>7023</v>
      </c>
      <c r="M41" s="151">
        <v>8812742</v>
      </c>
      <c r="N41" s="134"/>
      <c r="O41" s="134"/>
      <c r="P41" s="134"/>
      <c r="Q41" s="134"/>
      <c r="R41" s="134"/>
      <c r="S41" s="134"/>
      <c r="T41" s="134"/>
      <c r="U41" s="134"/>
      <c r="V41" s="134"/>
      <c r="W41" s="134"/>
      <c r="X41" s="134"/>
      <c r="Y41" s="134"/>
      <c r="Z41" s="134"/>
    </row>
    <row r="42" spans="1:26" x14ac:dyDescent="0.25">
      <c r="A42" s="140" t="s">
        <v>160</v>
      </c>
      <c r="B42" s="140" t="s">
        <v>72</v>
      </c>
      <c r="C42" s="140" t="s">
        <v>73</v>
      </c>
      <c r="D42" s="151">
        <v>6158088</v>
      </c>
      <c r="E42" s="151">
        <v>39643</v>
      </c>
      <c r="F42" s="151">
        <v>85274</v>
      </c>
      <c r="G42" s="151">
        <v>38088</v>
      </c>
      <c r="H42" s="151">
        <v>16695</v>
      </c>
      <c r="I42" s="151">
        <v>30491</v>
      </c>
      <c r="J42" s="151">
        <v>33896</v>
      </c>
      <c r="K42" s="151">
        <v>595</v>
      </c>
      <c r="L42" s="151">
        <v>311279</v>
      </c>
      <c r="M42" s="151">
        <v>6628775</v>
      </c>
      <c r="N42" s="134"/>
      <c r="O42" s="134"/>
      <c r="P42" s="134"/>
      <c r="Q42" s="134"/>
      <c r="R42" s="134"/>
      <c r="S42" s="134"/>
      <c r="T42" s="134"/>
      <c r="U42" s="134"/>
      <c r="V42" s="134"/>
      <c r="W42" s="134"/>
      <c r="X42" s="134"/>
      <c r="Y42" s="134"/>
      <c r="Z42" s="134"/>
    </row>
    <row r="43" spans="1:26" x14ac:dyDescent="0.25">
      <c r="A43" s="140" t="s">
        <v>110</v>
      </c>
      <c r="B43" s="140" t="s">
        <v>74</v>
      </c>
      <c r="C43" s="140" t="s">
        <v>75</v>
      </c>
      <c r="D43" s="151">
        <v>2956886</v>
      </c>
      <c r="E43" s="151">
        <v>37981</v>
      </c>
      <c r="F43" s="151">
        <v>154502</v>
      </c>
      <c r="G43" s="151">
        <v>7480</v>
      </c>
      <c r="H43" s="151">
        <v>0</v>
      </c>
      <c r="I43" s="151">
        <v>147021</v>
      </c>
      <c r="J43" s="151">
        <v>53235</v>
      </c>
      <c r="K43" s="151">
        <v>1585</v>
      </c>
      <c r="L43" s="151">
        <v>2941</v>
      </c>
      <c r="M43" s="151">
        <v>3204189</v>
      </c>
      <c r="N43" s="134"/>
      <c r="O43" s="134"/>
      <c r="P43" s="134"/>
      <c r="Q43" s="134"/>
      <c r="R43" s="134"/>
      <c r="S43" s="134"/>
      <c r="T43" s="134"/>
      <c r="U43" s="134"/>
      <c r="V43" s="134"/>
      <c r="W43" s="134"/>
      <c r="X43" s="134"/>
      <c r="Y43" s="134"/>
      <c r="Z43" s="134"/>
    </row>
    <row r="44" spans="1:26" x14ac:dyDescent="0.25">
      <c r="A44" s="140" t="s">
        <v>52</v>
      </c>
      <c r="B44" s="140" t="s">
        <v>76</v>
      </c>
      <c r="C44" s="140" t="s">
        <v>77</v>
      </c>
      <c r="D44" s="151">
        <v>572834</v>
      </c>
      <c r="E44" s="151">
        <v>11920</v>
      </c>
      <c r="F44" s="151">
        <v>22087</v>
      </c>
      <c r="G44" s="151">
        <v>5788</v>
      </c>
      <c r="H44" s="151">
        <v>0</v>
      </c>
      <c r="I44" s="151">
        <v>16299</v>
      </c>
      <c r="J44" s="151">
        <v>22615</v>
      </c>
      <c r="K44" s="151">
        <v>450</v>
      </c>
      <c r="L44" s="151">
        <v>0</v>
      </c>
      <c r="M44" s="151">
        <v>629906</v>
      </c>
      <c r="N44" s="134"/>
      <c r="O44" s="134"/>
      <c r="P44" s="134"/>
      <c r="Q44" s="134"/>
      <c r="R44" s="134"/>
      <c r="S44" s="134"/>
      <c r="T44" s="134"/>
      <c r="U44" s="134"/>
      <c r="V44" s="134"/>
      <c r="W44" s="134"/>
      <c r="X44" s="134"/>
      <c r="Y44" s="134"/>
      <c r="Z44" s="134"/>
    </row>
    <row r="45" spans="1:26" x14ac:dyDescent="0.25">
      <c r="A45" s="140" t="s">
        <v>52</v>
      </c>
      <c r="B45" s="140" t="s">
        <v>78</v>
      </c>
      <c r="C45" s="140" t="s">
        <v>79</v>
      </c>
      <c r="D45" s="151">
        <v>2036331</v>
      </c>
      <c r="E45" s="151">
        <v>28264</v>
      </c>
      <c r="F45" s="151">
        <v>63712</v>
      </c>
      <c r="G45" s="151">
        <v>37894</v>
      </c>
      <c r="H45" s="151">
        <v>8607</v>
      </c>
      <c r="I45" s="151">
        <v>17210</v>
      </c>
      <c r="J45" s="151">
        <v>30137</v>
      </c>
      <c r="K45" s="151">
        <v>1000</v>
      </c>
      <c r="L45" s="152" t="s">
        <v>223</v>
      </c>
      <c r="M45" s="152" t="s">
        <v>223</v>
      </c>
      <c r="N45" s="134"/>
      <c r="O45" s="134"/>
      <c r="P45" s="134"/>
      <c r="Q45" s="134"/>
      <c r="R45" s="134"/>
      <c r="S45" s="134"/>
      <c r="T45" s="134"/>
      <c r="U45" s="134"/>
      <c r="V45" s="134"/>
      <c r="W45" s="134"/>
      <c r="X45" s="134"/>
      <c r="Y45" s="134"/>
      <c r="Z45" s="134"/>
    </row>
    <row r="46" spans="1:26" x14ac:dyDescent="0.25">
      <c r="A46" s="140" t="s">
        <v>176</v>
      </c>
      <c r="B46" s="140" t="s">
        <v>80</v>
      </c>
      <c r="C46" s="140" t="s">
        <v>81</v>
      </c>
      <c r="D46" s="152" t="s">
        <v>223</v>
      </c>
      <c r="E46" s="151">
        <v>71130</v>
      </c>
      <c r="F46" s="151">
        <v>186928</v>
      </c>
      <c r="G46" s="151">
        <v>45911</v>
      </c>
      <c r="H46" s="151">
        <v>19517</v>
      </c>
      <c r="I46" s="151">
        <v>121500</v>
      </c>
      <c r="J46" s="151">
        <v>150333</v>
      </c>
      <c r="K46" s="151">
        <v>1700</v>
      </c>
      <c r="L46" s="151">
        <v>0</v>
      </c>
      <c r="M46" s="152" t="s">
        <v>223</v>
      </c>
      <c r="N46" s="134"/>
      <c r="O46" s="134"/>
      <c r="P46" s="134"/>
      <c r="Q46" s="134"/>
      <c r="R46" s="134"/>
      <c r="S46" s="134"/>
      <c r="T46" s="134"/>
      <c r="U46" s="134"/>
      <c r="V46" s="134"/>
      <c r="W46" s="134"/>
      <c r="X46" s="134"/>
      <c r="Y46" s="134"/>
      <c r="Z46" s="134"/>
    </row>
    <row r="47" spans="1:26" x14ac:dyDescent="0.25">
      <c r="A47" s="140" t="s">
        <v>58</v>
      </c>
      <c r="B47" s="140" t="s">
        <v>82</v>
      </c>
      <c r="C47" s="140" t="s">
        <v>83</v>
      </c>
      <c r="D47" s="151">
        <v>564061</v>
      </c>
      <c r="E47" s="151">
        <v>40144</v>
      </c>
      <c r="F47" s="151">
        <v>62838</v>
      </c>
      <c r="G47" s="151">
        <v>10175</v>
      </c>
      <c r="H47" s="151">
        <v>130040</v>
      </c>
      <c r="I47" s="151">
        <v>39659</v>
      </c>
      <c r="J47" s="151">
        <v>22496</v>
      </c>
      <c r="K47" s="151">
        <v>400</v>
      </c>
      <c r="L47" s="151">
        <v>0</v>
      </c>
      <c r="M47" s="151">
        <v>689939</v>
      </c>
      <c r="N47" s="134"/>
      <c r="O47" s="134"/>
      <c r="P47" s="134"/>
      <c r="Q47" s="134"/>
      <c r="R47" s="134"/>
      <c r="S47" s="134"/>
      <c r="T47" s="134"/>
      <c r="U47" s="134"/>
      <c r="V47" s="134"/>
      <c r="W47" s="134"/>
      <c r="X47" s="134"/>
      <c r="Y47" s="134"/>
      <c r="Z47" s="134"/>
    </row>
    <row r="48" spans="1:26" x14ac:dyDescent="0.25">
      <c r="A48" s="140" t="s">
        <v>158</v>
      </c>
      <c r="B48" s="140" t="s">
        <v>84</v>
      </c>
      <c r="C48" s="140" t="s">
        <v>85</v>
      </c>
      <c r="D48" s="151">
        <v>906809</v>
      </c>
      <c r="E48" s="151">
        <v>29327</v>
      </c>
      <c r="F48" s="151">
        <v>27192</v>
      </c>
      <c r="G48" s="151">
        <v>9678</v>
      </c>
      <c r="H48" s="151">
        <v>5371</v>
      </c>
      <c r="I48" s="151">
        <v>12143</v>
      </c>
      <c r="J48" s="151">
        <v>12092</v>
      </c>
      <c r="K48" s="151">
        <v>450</v>
      </c>
      <c r="L48" s="151">
        <v>0</v>
      </c>
      <c r="M48" s="151">
        <v>975870</v>
      </c>
      <c r="N48" s="134"/>
      <c r="O48" s="134"/>
      <c r="P48" s="134"/>
      <c r="Q48" s="134"/>
      <c r="R48" s="134"/>
      <c r="S48" s="134"/>
      <c r="T48" s="134"/>
      <c r="U48" s="134"/>
      <c r="V48" s="134"/>
      <c r="W48" s="134"/>
      <c r="X48" s="134"/>
      <c r="Y48" s="134"/>
      <c r="Z48" s="134"/>
    </row>
    <row r="49" spans="1:26" x14ac:dyDescent="0.25">
      <c r="A49" s="140" t="s">
        <v>52</v>
      </c>
      <c r="B49" s="140" t="s">
        <v>86</v>
      </c>
      <c r="C49" s="140" t="s">
        <v>87</v>
      </c>
      <c r="D49" s="151">
        <v>809826</v>
      </c>
      <c r="E49" s="151">
        <v>8772</v>
      </c>
      <c r="F49" s="151">
        <v>37896</v>
      </c>
      <c r="G49" s="151">
        <v>18409</v>
      </c>
      <c r="H49" s="151">
        <v>0</v>
      </c>
      <c r="I49" s="151">
        <v>19487</v>
      </c>
      <c r="J49" s="151">
        <v>22984</v>
      </c>
      <c r="K49" s="151">
        <v>500</v>
      </c>
      <c r="L49" s="151">
        <v>0</v>
      </c>
      <c r="M49" s="151">
        <v>881266</v>
      </c>
      <c r="N49" s="134"/>
      <c r="O49" s="134"/>
      <c r="P49" s="134"/>
      <c r="Q49" s="134"/>
      <c r="R49" s="134"/>
      <c r="S49" s="134"/>
      <c r="T49" s="134"/>
      <c r="U49" s="134"/>
      <c r="V49" s="134"/>
      <c r="W49" s="134"/>
      <c r="X49" s="134"/>
      <c r="Y49" s="134"/>
      <c r="Z49" s="134"/>
    </row>
    <row r="50" spans="1:26" x14ac:dyDescent="0.25">
      <c r="A50" s="140" t="s">
        <v>176</v>
      </c>
      <c r="B50" s="140" t="s">
        <v>88</v>
      </c>
      <c r="C50" s="140" t="s">
        <v>89</v>
      </c>
      <c r="D50" s="151">
        <v>2489309</v>
      </c>
      <c r="E50" s="151">
        <v>34972</v>
      </c>
      <c r="F50" s="151">
        <v>111160</v>
      </c>
      <c r="G50" s="151">
        <v>32085</v>
      </c>
      <c r="H50" s="151">
        <v>16368</v>
      </c>
      <c r="I50" s="151">
        <v>62707</v>
      </c>
      <c r="J50" s="151">
        <v>50642</v>
      </c>
      <c r="K50" s="151">
        <v>628</v>
      </c>
      <c r="L50" s="152" t="s">
        <v>223</v>
      </c>
      <c r="M50" s="151">
        <v>2619356</v>
      </c>
      <c r="N50" s="134"/>
      <c r="O50" s="134"/>
      <c r="P50" s="134"/>
      <c r="Q50" s="134"/>
      <c r="R50" s="134"/>
      <c r="S50" s="134"/>
      <c r="T50" s="134"/>
      <c r="U50" s="134"/>
      <c r="V50" s="134"/>
      <c r="W50" s="134"/>
      <c r="X50" s="134"/>
      <c r="Y50" s="134"/>
      <c r="Z50" s="134"/>
    </row>
    <row r="51" spans="1:26" x14ac:dyDescent="0.25">
      <c r="A51" s="140" t="s">
        <v>176</v>
      </c>
      <c r="B51" s="140" t="s">
        <v>90</v>
      </c>
      <c r="C51" s="140" t="s">
        <v>91</v>
      </c>
      <c r="D51" s="152" t="s">
        <v>223</v>
      </c>
      <c r="E51" s="152" t="s">
        <v>223</v>
      </c>
      <c r="F51" s="152" t="s">
        <v>223</v>
      </c>
      <c r="G51" s="152" t="s">
        <v>223</v>
      </c>
      <c r="H51" s="152" t="s">
        <v>223</v>
      </c>
      <c r="I51" s="152" t="s">
        <v>223</v>
      </c>
      <c r="J51" s="152" t="s">
        <v>223</v>
      </c>
      <c r="K51" s="152" t="s">
        <v>223</v>
      </c>
      <c r="L51" s="152" t="s">
        <v>223</v>
      </c>
      <c r="M51" s="152" t="s">
        <v>223</v>
      </c>
      <c r="N51" s="134"/>
      <c r="O51" s="134"/>
      <c r="P51" s="134"/>
      <c r="Q51" s="134"/>
      <c r="R51" s="134"/>
      <c r="S51" s="134"/>
      <c r="T51" s="134"/>
      <c r="U51" s="134"/>
      <c r="V51" s="134"/>
      <c r="W51" s="134"/>
      <c r="X51" s="134"/>
      <c r="Y51" s="134"/>
      <c r="Z51" s="134"/>
    </row>
    <row r="52" spans="1:26" x14ac:dyDescent="0.25">
      <c r="A52" s="140" t="s">
        <v>108</v>
      </c>
      <c r="B52" s="140" t="s">
        <v>92</v>
      </c>
      <c r="C52" s="140" t="s">
        <v>93</v>
      </c>
      <c r="D52" s="151">
        <v>4056542</v>
      </c>
      <c r="E52" s="151">
        <v>64523</v>
      </c>
      <c r="F52" s="151">
        <v>467726</v>
      </c>
      <c r="G52" s="151">
        <v>78959</v>
      </c>
      <c r="H52" s="151">
        <v>18717</v>
      </c>
      <c r="I52" s="151">
        <v>370049</v>
      </c>
      <c r="J52" s="151">
        <v>190456</v>
      </c>
      <c r="K52" s="151">
        <v>1900</v>
      </c>
      <c r="L52" s="152" t="s">
        <v>223</v>
      </c>
      <c r="M52" s="151">
        <v>4783666</v>
      </c>
      <c r="N52" s="134"/>
      <c r="O52" s="134"/>
      <c r="P52" s="134"/>
      <c r="Q52" s="134"/>
      <c r="R52" s="134"/>
      <c r="S52" s="134"/>
      <c r="T52" s="134"/>
      <c r="U52" s="134"/>
      <c r="V52" s="134"/>
      <c r="W52" s="134"/>
      <c r="X52" s="134"/>
      <c r="Y52" s="134"/>
      <c r="Z52" s="134"/>
    </row>
    <row r="53" spans="1:26" x14ac:dyDescent="0.25">
      <c r="A53" s="140" t="s">
        <v>52</v>
      </c>
      <c r="B53" s="140" t="s">
        <v>94</v>
      </c>
      <c r="C53" s="140" t="s">
        <v>95</v>
      </c>
      <c r="D53" s="151">
        <v>1195956</v>
      </c>
      <c r="E53" s="151">
        <v>20121</v>
      </c>
      <c r="F53" s="151">
        <v>44906</v>
      </c>
      <c r="G53" s="151">
        <v>5539</v>
      </c>
      <c r="H53" s="151">
        <v>1508</v>
      </c>
      <c r="I53" s="151">
        <v>37859</v>
      </c>
      <c r="J53" s="151">
        <v>30757</v>
      </c>
      <c r="K53" s="151">
        <v>650</v>
      </c>
      <c r="L53" s="152" t="s">
        <v>223</v>
      </c>
      <c r="M53" s="151">
        <v>1292361</v>
      </c>
      <c r="N53" s="134"/>
      <c r="O53" s="134"/>
      <c r="P53" s="134"/>
      <c r="Q53" s="134"/>
      <c r="R53" s="134"/>
      <c r="S53" s="134"/>
      <c r="T53" s="134"/>
      <c r="U53" s="134"/>
      <c r="V53" s="134"/>
      <c r="W53" s="134"/>
      <c r="X53" s="134"/>
      <c r="Y53" s="134"/>
      <c r="Z53" s="134"/>
    </row>
    <row r="54" spans="1:26" x14ac:dyDescent="0.25">
      <c r="A54" s="140" t="s">
        <v>160</v>
      </c>
      <c r="B54" s="140" t="s">
        <v>96</v>
      </c>
      <c r="C54" s="140" t="s">
        <v>97</v>
      </c>
      <c r="D54" s="152" t="s">
        <v>223</v>
      </c>
      <c r="E54" s="152" t="s">
        <v>223</v>
      </c>
      <c r="F54" s="152" t="s">
        <v>223</v>
      </c>
      <c r="G54" s="152" t="s">
        <v>223</v>
      </c>
      <c r="H54" s="152" t="s">
        <v>223</v>
      </c>
      <c r="I54" s="152" t="s">
        <v>223</v>
      </c>
      <c r="J54" s="152" t="s">
        <v>223</v>
      </c>
      <c r="K54" s="152" t="s">
        <v>223</v>
      </c>
      <c r="L54" s="152" t="s">
        <v>223</v>
      </c>
      <c r="M54" s="152" t="s">
        <v>223</v>
      </c>
      <c r="N54" s="134"/>
      <c r="O54" s="134"/>
      <c r="P54" s="134"/>
      <c r="Q54" s="134"/>
      <c r="R54" s="134"/>
      <c r="S54" s="134"/>
      <c r="T54" s="134"/>
      <c r="U54" s="134"/>
      <c r="V54" s="134"/>
      <c r="W54" s="134"/>
      <c r="X54" s="134"/>
      <c r="Y54" s="134"/>
      <c r="Z54" s="134"/>
    </row>
    <row r="55" spans="1:26" x14ac:dyDescent="0.25">
      <c r="A55" s="140" t="s">
        <v>158</v>
      </c>
      <c r="B55" s="140" t="s">
        <v>98</v>
      </c>
      <c r="C55" s="140" t="s">
        <v>99</v>
      </c>
      <c r="D55" s="151">
        <v>890979</v>
      </c>
      <c r="E55" s="151">
        <v>6726</v>
      </c>
      <c r="F55" s="151">
        <v>32281</v>
      </c>
      <c r="G55" s="151">
        <v>10000</v>
      </c>
      <c r="H55" s="151">
        <v>3287</v>
      </c>
      <c r="I55" s="151">
        <v>18994</v>
      </c>
      <c r="J55" s="151">
        <v>28980</v>
      </c>
      <c r="K55" s="151">
        <v>100</v>
      </c>
      <c r="L55" s="151">
        <v>0</v>
      </c>
      <c r="M55" s="151">
        <v>959066</v>
      </c>
      <c r="N55" s="134"/>
      <c r="O55" s="134"/>
      <c r="P55" s="134"/>
      <c r="Q55" s="134"/>
      <c r="R55" s="134"/>
      <c r="S55" s="134"/>
      <c r="T55" s="134"/>
      <c r="U55" s="134"/>
      <c r="V55" s="134"/>
      <c r="W55" s="134"/>
      <c r="X55" s="134"/>
      <c r="Y55" s="134"/>
      <c r="Z55" s="134"/>
    </row>
    <row r="56" spans="1:26" x14ac:dyDescent="0.25">
      <c r="A56" s="140" t="s">
        <v>160</v>
      </c>
      <c r="B56" s="140" t="s">
        <v>100</v>
      </c>
      <c r="C56" s="140" t="s">
        <v>101</v>
      </c>
      <c r="D56" s="152" t="s">
        <v>223</v>
      </c>
      <c r="E56" s="152" t="s">
        <v>223</v>
      </c>
      <c r="F56" s="152" t="s">
        <v>223</v>
      </c>
      <c r="G56" s="152" t="s">
        <v>223</v>
      </c>
      <c r="H56" s="152" t="s">
        <v>223</v>
      </c>
      <c r="I56" s="152" t="s">
        <v>223</v>
      </c>
      <c r="J56" s="152" t="s">
        <v>223</v>
      </c>
      <c r="K56" s="152" t="s">
        <v>223</v>
      </c>
      <c r="L56" s="152" t="s">
        <v>223</v>
      </c>
      <c r="M56" s="152" t="s">
        <v>223</v>
      </c>
      <c r="N56" s="134"/>
      <c r="O56" s="134"/>
      <c r="P56" s="134"/>
      <c r="Q56" s="134"/>
      <c r="R56" s="134"/>
      <c r="S56" s="134"/>
      <c r="T56" s="134"/>
      <c r="U56" s="134"/>
      <c r="V56" s="134"/>
      <c r="W56" s="134"/>
      <c r="X56" s="134"/>
      <c r="Y56" s="134"/>
      <c r="Z56" s="134"/>
    </row>
    <row r="57" spans="1:26" x14ac:dyDescent="0.25">
      <c r="A57" s="140" t="s">
        <v>108</v>
      </c>
      <c r="B57" s="140" t="s">
        <v>102</v>
      </c>
      <c r="C57" s="140" t="s">
        <v>103</v>
      </c>
      <c r="D57" s="151">
        <v>1596543</v>
      </c>
      <c r="E57" s="151">
        <v>96980</v>
      </c>
      <c r="F57" s="151">
        <v>147200</v>
      </c>
      <c r="G57" s="152" t="s">
        <v>223</v>
      </c>
      <c r="H57" s="152" t="s">
        <v>223</v>
      </c>
      <c r="I57" s="152" t="s">
        <v>223</v>
      </c>
      <c r="J57" s="151">
        <v>84401</v>
      </c>
      <c r="K57" s="151">
        <v>1758</v>
      </c>
      <c r="L57" s="151">
        <v>0</v>
      </c>
      <c r="M57" s="151">
        <v>2289307</v>
      </c>
      <c r="N57" s="134"/>
      <c r="O57" s="134"/>
      <c r="P57" s="134"/>
      <c r="Q57" s="134"/>
      <c r="R57" s="134"/>
      <c r="S57" s="134"/>
      <c r="T57" s="134"/>
      <c r="U57" s="134"/>
      <c r="V57" s="134"/>
      <c r="W57" s="134"/>
      <c r="X57" s="134"/>
      <c r="Y57" s="134"/>
      <c r="Z57" s="134"/>
    </row>
    <row r="58" spans="1:26" x14ac:dyDescent="0.25">
      <c r="A58" s="140" t="s">
        <v>60</v>
      </c>
      <c r="B58" s="140" t="s">
        <v>104</v>
      </c>
      <c r="C58" s="140" t="s">
        <v>105</v>
      </c>
      <c r="D58" s="152" t="s">
        <v>223</v>
      </c>
      <c r="E58" s="152" t="s">
        <v>223</v>
      </c>
      <c r="F58" s="152" t="s">
        <v>223</v>
      </c>
      <c r="G58" s="152" t="s">
        <v>223</v>
      </c>
      <c r="H58" s="152" t="s">
        <v>223</v>
      </c>
      <c r="I58" s="152" t="s">
        <v>223</v>
      </c>
      <c r="J58" s="152" t="s">
        <v>223</v>
      </c>
      <c r="K58" s="152" t="s">
        <v>223</v>
      </c>
      <c r="L58" s="152" t="s">
        <v>223</v>
      </c>
      <c r="M58" s="152" t="s">
        <v>223</v>
      </c>
      <c r="N58" s="134"/>
      <c r="O58" s="134"/>
      <c r="P58" s="134"/>
      <c r="Q58" s="134"/>
      <c r="R58" s="134"/>
      <c r="S58" s="134"/>
      <c r="T58" s="134"/>
      <c r="U58" s="134"/>
      <c r="V58" s="134"/>
      <c r="W58" s="134"/>
      <c r="X58" s="134"/>
      <c r="Y58" s="134"/>
      <c r="Z58" s="134"/>
    </row>
    <row r="59" spans="1:26" x14ac:dyDescent="0.25">
      <c r="A59" s="140" t="s">
        <v>92</v>
      </c>
      <c r="B59" s="140" t="s">
        <v>106</v>
      </c>
      <c r="C59" s="140" t="s">
        <v>107</v>
      </c>
      <c r="D59" s="151">
        <v>1750023</v>
      </c>
      <c r="E59" s="151">
        <v>23500</v>
      </c>
      <c r="F59" s="151">
        <v>45320</v>
      </c>
      <c r="G59" s="151">
        <v>27118</v>
      </c>
      <c r="H59" s="151">
        <v>0</v>
      </c>
      <c r="I59" s="151">
        <v>18202</v>
      </c>
      <c r="J59" s="151">
        <v>41651</v>
      </c>
      <c r="K59" s="151">
        <v>690</v>
      </c>
      <c r="L59" s="152" t="s">
        <v>223</v>
      </c>
      <c r="M59" s="151">
        <v>1861187</v>
      </c>
      <c r="N59" s="134"/>
      <c r="O59" s="134"/>
      <c r="P59" s="134"/>
      <c r="Q59" s="134"/>
      <c r="R59" s="134"/>
      <c r="S59" s="134"/>
      <c r="T59" s="134"/>
      <c r="U59" s="134"/>
      <c r="V59" s="134"/>
      <c r="W59" s="134"/>
      <c r="X59" s="134"/>
      <c r="Y59" s="134"/>
      <c r="Z59" s="134"/>
    </row>
    <row r="60" spans="1:26" x14ac:dyDescent="0.25">
      <c r="A60" s="140" t="s">
        <v>92</v>
      </c>
      <c r="B60" s="140" t="s">
        <v>108</v>
      </c>
      <c r="C60" s="140" t="s">
        <v>109</v>
      </c>
      <c r="D60" s="151">
        <v>457573</v>
      </c>
      <c r="E60" s="151">
        <v>9573</v>
      </c>
      <c r="F60" s="151">
        <v>21985</v>
      </c>
      <c r="G60" s="151">
        <v>11524</v>
      </c>
      <c r="H60" s="151">
        <v>0</v>
      </c>
      <c r="I60" s="151">
        <v>10462</v>
      </c>
      <c r="J60" s="151">
        <v>9365</v>
      </c>
      <c r="K60" s="151">
        <v>300</v>
      </c>
      <c r="L60" s="151">
        <v>0</v>
      </c>
      <c r="M60" s="151">
        <v>498797</v>
      </c>
      <c r="N60" s="134"/>
      <c r="O60" s="134"/>
      <c r="P60" s="134"/>
      <c r="Q60" s="134"/>
      <c r="R60" s="134"/>
      <c r="S60" s="134"/>
      <c r="T60" s="134"/>
      <c r="U60" s="134"/>
      <c r="V60" s="134"/>
      <c r="W60" s="134"/>
      <c r="X60" s="134"/>
      <c r="Y60" s="134"/>
      <c r="Z60" s="134"/>
    </row>
    <row r="61" spans="1:26" x14ac:dyDescent="0.25">
      <c r="A61" s="140" t="s">
        <v>108</v>
      </c>
      <c r="B61" s="140" t="s">
        <v>110</v>
      </c>
      <c r="C61" s="140" t="s">
        <v>111</v>
      </c>
      <c r="D61" s="151">
        <v>575346</v>
      </c>
      <c r="E61" s="151">
        <v>41450</v>
      </c>
      <c r="F61" s="151">
        <v>41241</v>
      </c>
      <c r="G61" s="151">
        <v>17819</v>
      </c>
      <c r="H61" s="151">
        <v>10000</v>
      </c>
      <c r="I61" s="151">
        <v>13422</v>
      </c>
      <c r="J61" s="151">
        <v>15013</v>
      </c>
      <c r="K61" s="151">
        <v>152</v>
      </c>
      <c r="L61" s="151">
        <v>0</v>
      </c>
      <c r="M61" s="151">
        <v>673202</v>
      </c>
      <c r="N61" s="134"/>
      <c r="O61" s="134"/>
      <c r="P61" s="134"/>
      <c r="Q61" s="134"/>
      <c r="R61" s="134"/>
      <c r="S61" s="134"/>
      <c r="T61" s="134"/>
      <c r="U61" s="134"/>
      <c r="V61" s="134"/>
      <c r="W61" s="134"/>
      <c r="X61" s="134"/>
      <c r="Y61" s="134"/>
      <c r="Z61" s="134"/>
    </row>
    <row r="62" spans="1:26" x14ac:dyDescent="0.25">
      <c r="A62" s="140" t="s">
        <v>92</v>
      </c>
      <c r="B62" s="140" t="s">
        <v>112</v>
      </c>
      <c r="C62" s="140" t="s">
        <v>113</v>
      </c>
      <c r="D62" s="151">
        <v>2514892</v>
      </c>
      <c r="E62" s="151">
        <v>57284</v>
      </c>
      <c r="F62" s="151">
        <v>77381</v>
      </c>
      <c r="G62" s="151">
        <v>37272</v>
      </c>
      <c r="H62" s="151">
        <v>15330</v>
      </c>
      <c r="I62" s="151">
        <v>24779</v>
      </c>
      <c r="J62" s="151">
        <v>70310</v>
      </c>
      <c r="K62" s="151">
        <v>900</v>
      </c>
      <c r="L62" s="151">
        <v>0</v>
      </c>
      <c r="M62" s="151">
        <v>2720766</v>
      </c>
      <c r="N62" s="134"/>
      <c r="O62" s="134"/>
      <c r="P62" s="134"/>
      <c r="Q62" s="134"/>
      <c r="R62" s="134"/>
      <c r="S62" s="134"/>
      <c r="T62" s="134"/>
      <c r="U62" s="134"/>
      <c r="V62" s="134"/>
      <c r="W62" s="134"/>
      <c r="X62" s="134"/>
      <c r="Y62" s="134"/>
      <c r="Z62" s="134"/>
    </row>
    <row r="63" spans="1:26" x14ac:dyDescent="0.25">
      <c r="A63" s="140" t="s">
        <v>92</v>
      </c>
      <c r="B63" s="140" t="s">
        <v>114</v>
      </c>
      <c r="C63" s="140" t="s">
        <v>115</v>
      </c>
      <c r="D63" s="151">
        <v>290640</v>
      </c>
      <c r="E63" s="151">
        <v>15589</v>
      </c>
      <c r="F63" s="151">
        <v>29941</v>
      </c>
      <c r="G63" s="151">
        <v>18527</v>
      </c>
      <c r="H63" s="151">
        <v>0</v>
      </c>
      <c r="I63" s="151">
        <v>11414</v>
      </c>
      <c r="J63" s="151">
        <v>7173</v>
      </c>
      <c r="K63" s="151">
        <v>400</v>
      </c>
      <c r="L63" s="151">
        <v>0</v>
      </c>
      <c r="M63" s="151">
        <v>343742</v>
      </c>
      <c r="N63" s="134"/>
      <c r="O63" s="134"/>
      <c r="P63" s="134"/>
      <c r="Q63" s="134"/>
      <c r="R63" s="134"/>
      <c r="S63" s="134"/>
      <c r="T63" s="134"/>
      <c r="U63" s="134"/>
      <c r="V63" s="134"/>
      <c r="W63" s="134"/>
      <c r="X63" s="134"/>
      <c r="Y63" s="134"/>
      <c r="Z63" s="134"/>
    </row>
    <row r="64" spans="1:26" x14ac:dyDescent="0.25">
      <c r="A64" s="140" t="s">
        <v>110</v>
      </c>
      <c r="B64" s="140" t="s">
        <v>116</v>
      </c>
      <c r="C64" s="140" t="s">
        <v>117</v>
      </c>
      <c r="D64" s="151">
        <v>1619007</v>
      </c>
      <c r="E64" s="151">
        <v>34366</v>
      </c>
      <c r="F64" s="151">
        <v>106505</v>
      </c>
      <c r="G64" s="151">
        <v>47964</v>
      </c>
      <c r="H64" s="151">
        <v>9914</v>
      </c>
      <c r="I64" s="151">
        <v>48627</v>
      </c>
      <c r="J64" s="151">
        <v>27733</v>
      </c>
      <c r="K64" s="151">
        <v>800</v>
      </c>
      <c r="L64" s="152" t="s">
        <v>223</v>
      </c>
      <c r="M64" s="151">
        <v>1788411</v>
      </c>
      <c r="N64" s="134"/>
      <c r="O64" s="134"/>
      <c r="P64" s="134"/>
      <c r="Q64" s="134"/>
      <c r="R64" s="134"/>
      <c r="S64" s="134"/>
      <c r="T64" s="134"/>
      <c r="U64" s="134"/>
      <c r="V64" s="134"/>
      <c r="W64" s="134"/>
      <c r="X64" s="134"/>
      <c r="Y64" s="134"/>
      <c r="Z64" s="134"/>
    </row>
    <row r="65" spans="1:26" x14ac:dyDescent="0.25">
      <c r="A65" s="140" t="s">
        <v>92</v>
      </c>
      <c r="B65" s="140" t="s">
        <v>118</v>
      </c>
      <c r="C65" s="140" t="s">
        <v>119</v>
      </c>
      <c r="D65" s="151">
        <v>1576581</v>
      </c>
      <c r="E65" s="151">
        <v>13697</v>
      </c>
      <c r="F65" s="151">
        <v>70765</v>
      </c>
      <c r="G65" s="151">
        <v>25483</v>
      </c>
      <c r="H65" s="151">
        <v>0</v>
      </c>
      <c r="I65" s="151">
        <v>45282</v>
      </c>
      <c r="J65" s="151">
        <v>64012</v>
      </c>
      <c r="K65" s="151">
        <v>1300</v>
      </c>
      <c r="L65" s="151">
        <v>0</v>
      </c>
      <c r="M65" s="151">
        <v>1726355</v>
      </c>
      <c r="N65" s="134"/>
      <c r="O65" s="134"/>
      <c r="P65" s="134"/>
      <c r="Q65" s="134"/>
      <c r="R65" s="134"/>
      <c r="S65" s="134"/>
      <c r="T65" s="134"/>
      <c r="U65" s="134"/>
      <c r="V65" s="134"/>
      <c r="W65" s="134"/>
      <c r="X65" s="134"/>
      <c r="Y65" s="134"/>
      <c r="Z65" s="134"/>
    </row>
    <row r="66" spans="1:26" x14ac:dyDescent="0.25">
      <c r="A66" s="140" t="s">
        <v>58</v>
      </c>
      <c r="B66" s="140" t="s">
        <v>120</v>
      </c>
      <c r="C66" s="140" t="s">
        <v>121</v>
      </c>
      <c r="D66" s="151">
        <v>464945</v>
      </c>
      <c r="E66" s="151">
        <v>2192</v>
      </c>
      <c r="F66" s="151">
        <v>36187</v>
      </c>
      <c r="G66" s="151">
        <v>8602</v>
      </c>
      <c r="H66" s="151">
        <v>12598</v>
      </c>
      <c r="I66" s="151">
        <v>14988</v>
      </c>
      <c r="J66" s="151">
        <v>11409</v>
      </c>
      <c r="K66" s="151">
        <v>50</v>
      </c>
      <c r="L66" s="151">
        <v>0</v>
      </c>
      <c r="M66" s="151">
        <v>514783</v>
      </c>
      <c r="N66" s="134"/>
      <c r="O66" s="134"/>
      <c r="P66" s="134"/>
      <c r="Q66" s="134"/>
      <c r="R66" s="134"/>
      <c r="S66" s="134"/>
      <c r="T66" s="134"/>
      <c r="U66" s="134"/>
      <c r="V66" s="134"/>
      <c r="W66" s="134"/>
      <c r="X66" s="134"/>
      <c r="Y66" s="134"/>
      <c r="Z66" s="134"/>
    </row>
    <row r="67" spans="1:26" x14ac:dyDescent="0.25">
      <c r="A67" s="140" t="s">
        <v>68</v>
      </c>
      <c r="B67" s="140" t="s">
        <v>122</v>
      </c>
      <c r="C67" s="140" t="s">
        <v>123</v>
      </c>
      <c r="D67" s="151">
        <v>8571882</v>
      </c>
      <c r="E67" s="151">
        <v>7318</v>
      </c>
      <c r="F67" s="151">
        <v>157488</v>
      </c>
      <c r="G67" s="151">
        <v>10000</v>
      </c>
      <c r="H67" s="151">
        <v>44677</v>
      </c>
      <c r="I67" s="151">
        <v>102811</v>
      </c>
      <c r="J67" s="151">
        <v>213113</v>
      </c>
      <c r="K67" s="151">
        <v>4050</v>
      </c>
      <c r="L67" s="151">
        <v>0</v>
      </c>
      <c r="M67" s="151">
        <v>8953852</v>
      </c>
      <c r="N67" s="134"/>
      <c r="O67" s="134"/>
      <c r="P67" s="134"/>
      <c r="Q67" s="134"/>
      <c r="R67" s="134"/>
      <c r="S67" s="134"/>
      <c r="T67" s="134"/>
      <c r="U67" s="134"/>
      <c r="V67" s="134"/>
      <c r="W67" s="134"/>
      <c r="X67" s="134"/>
      <c r="Y67" s="134"/>
      <c r="Z67" s="134"/>
    </row>
    <row r="68" spans="1:26" x14ac:dyDescent="0.25">
      <c r="A68" s="140" t="s">
        <v>68</v>
      </c>
      <c r="B68" s="140" t="s">
        <v>124</v>
      </c>
      <c r="C68" s="140" t="s">
        <v>125</v>
      </c>
      <c r="D68" s="152" t="s">
        <v>223</v>
      </c>
      <c r="E68" s="152" t="s">
        <v>223</v>
      </c>
      <c r="F68" s="152" t="s">
        <v>223</v>
      </c>
      <c r="G68" s="152" t="s">
        <v>223</v>
      </c>
      <c r="H68" s="152" t="s">
        <v>223</v>
      </c>
      <c r="I68" s="152" t="s">
        <v>223</v>
      </c>
      <c r="J68" s="152" t="s">
        <v>223</v>
      </c>
      <c r="K68" s="152" t="s">
        <v>223</v>
      </c>
      <c r="L68" s="152" t="s">
        <v>223</v>
      </c>
      <c r="M68" s="151">
        <v>1610111</v>
      </c>
      <c r="N68" s="134"/>
      <c r="O68" s="134"/>
      <c r="P68" s="134"/>
      <c r="Q68" s="134"/>
      <c r="R68" s="134"/>
      <c r="S68" s="134"/>
      <c r="T68" s="134"/>
      <c r="U68" s="134"/>
      <c r="V68" s="134"/>
      <c r="W68" s="134"/>
      <c r="X68" s="134"/>
      <c r="Y68" s="134"/>
      <c r="Z68" s="134"/>
    </row>
    <row r="69" spans="1:26" x14ac:dyDescent="0.25">
      <c r="A69" s="140" t="s">
        <v>60</v>
      </c>
      <c r="B69" s="140" t="s">
        <v>126</v>
      </c>
      <c r="C69" s="140" t="s">
        <v>127</v>
      </c>
      <c r="D69" s="151">
        <v>565704</v>
      </c>
      <c r="E69" s="151">
        <v>5275</v>
      </c>
      <c r="F69" s="151">
        <v>42255</v>
      </c>
      <c r="G69" s="151">
        <v>4363</v>
      </c>
      <c r="H69" s="151">
        <v>2750</v>
      </c>
      <c r="I69" s="151">
        <v>35142</v>
      </c>
      <c r="J69" s="151">
        <v>14516</v>
      </c>
      <c r="K69" s="151">
        <v>500</v>
      </c>
      <c r="L69" s="151">
        <v>0</v>
      </c>
      <c r="M69" s="151">
        <v>628250</v>
      </c>
      <c r="N69" s="134"/>
      <c r="O69" s="134"/>
      <c r="P69" s="134"/>
      <c r="Q69" s="134"/>
      <c r="R69" s="134"/>
      <c r="S69" s="134"/>
      <c r="T69" s="134"/>
      <c r="U69" s="134"/>
      <c r="V69" s="134"/>
      <c r="W69" s="134"/>
      <c r="X69" s="134"/>
      <c r="Y69" s="134"/>
      <c r="Z69" s="134"/>
    </row>
    <row r="70" spans="1:26" x14ac:dyDescent="0.25">
      <c r="A70" s="140" t="s">
        <v>68</v>
      </c>
      <c r="B70" s="140" t="s">
        <v>128</v>
      </c>
      <c r="C70" s="140" t="s">
        <v>129</v>
      </c>
      <c r="D70" s="151">
        <v>3899155</v>
      </c>
      <c r="E70" s="151">
        <v>56551</v>
      </c>
      <c r="F70" s="151">
        <v>191793</v>
      </c>
      <c r="G70" s="151">
        <v>70929</v>
      </c>
      <c r="H70" s="151">
        <v>21035</v>
      </c>
      <c r="I70" s="151">
        <v>99829</v>
      </c>
      <c r="J70" s="151">
        <v>147312</v>
      </c>
      <c r="K70" s="151">
        <v>2950</v>
      </c>
      <c r="L70" s="151">
        <v>46462</v>
      </c>
      <c r="M70" s="151">
        <v>4344223</v>
      </c>
      <c r="N70" s="134"/>
      <c r="O70" s="134"/>
      <c r="P70" s="134"/>
      <c r="Q70" s="134"/>
      <c r="R70" s="134"/>
      <c r="S70" s="134"/>
      <c r="T70" s="134"/>
      <c r="U70" s="134"/>
      <c r="V70" s="134"/>
      <c r="W70" s="134"/>
      <c r="X70" s="134"/>
      <c r="Y70" s="134"/>
      <c r="Z70" s="134"/>
    </row>
    <row r="71" spans="1:26" x14ac:dyDescent="0.25">
      <c r="A71" s="140" t="s">
        <v>176</v>
      </c>
      <c r="B71" s="140" t="s">
        <v>130</v>
      </c>
      <c r="C71" s="140" t="s">
        <v>131</v>
      </c>
      <c r="D71" s="151">
        <v>1680570</v>
      </c>
      <c r="E71" s="151">
        <v>45640</v>
      </c>
      <c r="F71" s="151">
        <v>94582</v>
      </c>
      <c r="G71" s="151">
        <v>56847</v>
      </c>
      <c r="H71" s="151">
        <v>10524</v>
      </c>
      <c r="I71" s="151">
        <v>27211</v>
      </c>
      <c r="J71" s="151">
        <v>39491</v>
      </c>
      <c r="K71" s="151">
        <v>700</v>
      </c>
      <c r="L71" s="151">
        <v>0</v>
      </c>
      <c r="M71" s="151">
        <v>1860982</v>
      </c>
      <c r="N71" s="134"/>
      <c r="O71" s="134"/>
      <c r="P71" s="134"/>
      <c r="Q71" s="134"/>
      <c r="R71" s="134"/>
      <c r="S71" s="134"/>
      <c r="T71" s="134"/>
      <c r="U71" s="134"/>
      <c r="V71" s="134"/>
      <c r="W71" s="134"/>
      <c r="X71" s="134"/>
      <c r="Y71" s="134"/>
      <c r="Z71" s="134"/>
    </row>
    <row r="72" spans="1:26" x14ac:dyDescent="0.25">
      <c r="A72" s="140" t="s">
        <v>158</v>
      </c>
      <c r="B72" s="140" t="s">
        <v>132</v>
      </c>
      <c r="C72" s="140" t="s">
        <v>133</v>
      </c>
      <c r="D72" s="151">
        <v>2525490</v>
      </c>
      <c r="E72" s="151">
        <v>33091</v>
      </c>
      <c r="F72" s="151">
        <v>65178</v>
      </c>
      <c r="G72" s="151">
        <v>21103</v>
      </c>
      <c r="H72" s="151">
        <v>336</v>
      </c>
      <c r="I72" s="151">
        <v>43739</v>
      </c>
      <c r="J72" s="151">
        <v>31931</v>
      </c>
      <c r="K72" s="151">
        <v>350</v>
      </c>
      <c r="L72" s="152" t="s">
        <v>223</v>
      </c>
      <c r="M72" s="151">
        <v>2656040</v>
      </c>
      <c r="N72" s="134"/>
      <c r="O72" s="134"/>
      <c r="P72" s="134"/>
      <c r="Q72" s="134"/>
      <c r="R72" s="134"/>
      <c r="S72" s="134"/>
      <c r="T72" s="134"/>
      <c r="U72" s="134"/>
      <c r="V72" s="134"/>
      <c r="W72" s="134"/>
      <c r="X72" s="134"/>
      <c r="Y72" s="134"/>
      <c r="Z72" s="134"/>
    </row>
    <row r="73" spans="1:26" x14ac:dyDescent="0.25">
      <c r="A73" s="140" t="s">
        <v>160</v>
      </c>
      <c r="B73" s="140" t="s">
        <v>134</v>
      </c>
      <c r="C73" s="140" t="s">
        <v>135</v>
      </c>
      <c r="D73" s="152" t="s">
        <v>223</v>
      </c>
      <c r="E73" s="152" t="s">
        <v>223</v>
      </c>
      <c r="F73" s="152" t="s">
        <v>223</v>
      </c>
      <c r="G73" s="152" t="s">
        <v>223</v>
      </c>
      <c r="H73" s="152" t="s">
        <v>223</v>
      </c>
      <c r="I73" s="152" t="s">
        <v>223</v>
      </c>
      <c r="J73" s="152" t="s">
        <v>223</v>
      </c>
      <c r="K73" s="152" t="s">
        <v>223</v>
      </c>
      <c r="L73" s="152" t="s">
        <v>223</v>
      </c>
      <c r="M73" s="152" t="s">
        <v>223</v>
      </c>
      <c r="N73" s="134"/>
      <c r="O73" s="134"/>
      <c r="P73" s="134"/>
      <c r="Q73" s="134"/>
      <c r="R73" s="134"/>
      <c r="S73" s="134"/>
      <c r="T73" s="134"/>
      <c r="U73" s="134"/>
      <c r="V73" s="134"/>
      <c r="W73" s="134"/>
      <c r="X73" s="134"/>
      <c r="Y73" s="134"/>
      <c r="Z73" s="134"/>
    </row>
    <row r="74" spans="1:26" x14ac:dyDescent="0.25">
      <c r="A74" s="140" t="s">
        <v>160</v>
      </c>
      <c r="B74" s="140" t="s">
        <v>136</v>
      </c>
      <c r="C74" s="140" t="s">
        <v>137</v>
      </c>
      <c r="D74" s="152" t="s">
        <v>223</v>
      </c>
      <c r="E74" s="152" t="s">
        <v>223</v>
      </c>
      <c r="F74" s="152" t="s">
        <v>223</v>
      </c>
      <c r="G74" s="152" t="s">
        <v>223</v>
      </c>
      <c r="H74" s="152" t="s">
        <v>223</v>
      </c>
      <c r="I74" s="152" t="s">
        <v>223</v>
      </c>
      <c r="J74" s="152" t="s">
        <v>223</v>
      </c>
      <c r="K74" s="152" t="s">
        <v>223</v>
      </c>
      <c r="L74" s="152" t="s">
        <v>223</v>
      </c>
      <c r="M74" s="152" t="s">
        <v>223</v>
      </c>
      <c r="N74" s="134"/>
      <c r="O74" s="134"/>
      <c r="P74" s="134"/>
      <c r="Q74" s="134"/>
      <c r="R74" s="134"/>
      <c r="S74" s="134"/>
      <c r="T74" s="134"/>
      <c r="U74" s="134"/>
      <c r="V74" s="134"/>
      <c r="W74" s="134"/>
      <c r="X74" s="134"/>
      <c r="Y74" s="134"/>
      <c r="Z74" s="134"/>
    </row>
    <row r="75" spans="1:26" x14ac:dyDescent="0.25">
      <c r="A75" s="140" t="s">
        <v>92</v>
      </c>
      <c r="B75" s="140" t="s">
        <v>138</v>
      </c>
      <c r="C75" s="140" t="s">
        <v>139</v>
      </c>
      <c r="D75" s="151">
        <v>3098655</v>
      </c>
      <c r="E75" s="151">
        <v>5152</v>
      </c>
      <c r="F75" s="151">
        <v>49492</v>
      </c>
      <c r="G75" s="151">
        <v>18118</v>
      </c>
      <c r="H75" s="151">
        <v>9622</v>
      </c>
      <c r="I75" s="151">
        <v>21752</v>
      </c>
      <c r="J75" s="151">
        <v>92665</v>
      </c>
      <c r="K75" s="151">
        <v>1500</v>
      </c>
      <c r="L75" s="151">
        <v>42289</v>
      </c>
      <c r="M75" s="151">
        <v>3289753</v>
      </c>
      <c r="N75" s="134"/>
      <c r="O75" s="134"/>
      <c r="P75" s="134"/>
      <c r="Q75" s="134"/>
      <c r="R75" s="134"/>
      <c r="S75" s="134"/>
      <c r="T75" s="134"/>
      <c r="U75" s="134"/>
      <c r="V75" s="134"/>
      <c r="W75" s="134"/>
      <c r="X75" s="134"/>
      <c r="Y75" s="134"/>
      <c r="Z75" s="134"/>
    </row>
    <row r="76" spans="1:26" x14ac:dyDescent="0.25">
      <c r="A76" s="140" t="s">
        <v>92</v>
      </c>
      <c r="B76" s="140" t="s">
        <v>140</v>
      </c>
      <c r="C76" s="140" t="s">
        <v>141</v>
      </c>
      <c r="D76" s="151">
        <v>2424343</v>
      </c>
      <c r="E76" s="151">
        <v>38219</v>
      </c>
      <c r="F76" s="151">
        <v>81819</v>
      </c>
      <c r="G76" s="151">
        <v>47861</v>
      </c>
      <c r="H76" s="151">
        <v>22119</v>
      </c>
      <c r="I76" s="151">
        <v>11839</v>
      </c>
      <c r="J76" s="151">
        <v>44502</v>
      </c>
      <c r="K76" s="151">
        <v>900</v>
      </c>
      <c r="L76" s="152" t="s">
        <v>223</v>
      </c>
      <c r="M76" s="151">
        <v>2589783</v>
      </c>
      <c r="N76" s="134"/>
      <c r="O76" s="134"/>
      <c r="P76" s="134"/>
      <c r="Q76" s="134"/>
      <c r="R76" s="134"/>
      <c r="S76" s="134"/>
      <c r="T76" s="134"/>
      <c r="U76" s="134"/>
      <c r="V76" s="134"/>
      <c r="W76" s="134"/>
      <c r="X76" s="134"/>
      <c r="Y76" s="134"/>
      <c r="Z76" s="134"/>
    </row>
    <row r="77" spans="1:26" x14ac:dyDescent="0.25">
      <c r="A77" s="140" t="s">
        <v>176</v>
      </c>
      <c r="B77" s="140" t="s">
        <v>142</v>
      </c>
      <c r="C77" s="140" t="s">
        <v>143</v>
      </c>
      <c r="D77" s="152" t="s">
        <v>223</v>
      </c>
      <c r="E77" s="152" t="s">
        <v>223</v>
      </c>
      <c r="F77" s="152" t="s">
        <v>223</v>
      </c>
      <c r="G77" s="152" t="s">
        <v>223</v>
      </c>
      <c r="H77" s="152" t="s">
        <v>223</v>
      </c>
      <c r="I77" s="152" t="s">
        <v>223</v>
      </c>
      <c r="J77" s="152" t="s">
        <v>223</v>
      </c>
      <c r="K77" s="152" t="s">
        <v>223</v>
      </c>
      <c r="L77" s="152" t="s">
        <v>223</v>
      </c>
      <c r="M77" s="152" t="s">
        <v>223</v>
      </c>
      <c r="N77" s="134"/>
      <c r="O77" s="134"/>
      <c r="P77" s="134"/>
      <c r="Q77" s="134"/>
      <c r="R77" s="134"/>
      <c r="S77" s="134"/>
      <c r="T77" s="134"/>
      <c r="U77" s="134"/>
      <c r="V77" s="134"/>
      <c r="W77" s="134"/>
      <c r="X77" s="134"/>
      <c r="Y77" s="134"/>
      <c r="Z77" s="134"/>
    </row>
    <row r="78" spans="1:26" x14ac:dyDescent="0.25">
      <c r="A78" s="140" t="s">
        <v>176</v>
      </c>
      <c r="B78" s="140" t="s">
        <v>144</v>
      </c>
      <c r="C78" s="140" t="s">
        <v>145</v>
      </c>
      <c r="D78" s="151">
        <v>916538</v>
      </c>
      <c r="E78" s="151">
        <v>8346</v>
      </c>
      <c r="F78" s="151">
        <v>45345</v>
      </c>
      <c r="G78" s="151">
        <v>15926</v>
      </c>
      <c r="H78" s="151">
        <v>0</v>
      </c>
      <c r="I78" s="151">
        <v>29419</v>
      </c>
      <c r="J78" s="151">
        <v>22057</v>
      </c>
      <c r="K78" s="151">
        <v>250</v>
      </c>
      <c r="L78" s="151">
        <v>0</v>
      </c>
      <c r="M78" s="151">
        <v>992537</v>
      </c>
      <c r="N78" s="134"/>
      <c r="O78" s="134"/>
      <c r="P78" s="134"/>
      <c r="Q78" s="134"/>
      <c r="R78" s="134"/>
      <c r="S78" s="134"/>
      <c r="T78" s="134"/>
      <c r="U78" s="134"/>
      <c r="V78" s="134"/>
      <c r="W78" s="134"/>
      <c r="X78" s="134"/>
      <c r="Y78" s="134"/>
      <c r="Z78" s="134"/>
    </row>
    <row r="79" spans="1:26" x14ac:dyDescent="0.25">
      <c r="A79" s="140" t="s">
        <v>176</v>
      </c>
      <c r="B79" s="140" t="s">
        <v>146</v>
      </c>
      <c r="C79" s="140" t="s">
        <v>147</v>
      </c>
      <c r="D79" s="151">
        <v>2842020</v>
      </c>
      <c r="E79" s="151">
        <v>35740</v>
      </c>
      <c r="F79" s="151">
        <v>99408</v>
      </c>
      <c r="G79" s="151">
        <v>29521</v>
      </c>
      <c r="H79" s="152" t="s">
        <v>223</v>
      </c>
      <c r="I79" s="151">
        <v>69887</v>
      </c>
      <c r="J79" s="151">
        <v>86150</v>
      </c>
      <c r="K79" s="151">
        <v>1250</v>
      </c>
      <c r="L79" s="152" t="s">
        <v>223</v>
      </c>
      <c r="M79" s="151">
        <v>3064569</v>
      </c>
      <c r="N79" s="134"/>
      <c r="O79" s="134"/>
      <c r="P79" s="134"/>
      <c r="Q79" s="134"/>
      <c r="R79" s="134"/>
      <c r="S79" s="134"/>
      <c r="T79" s="134"/>
      <c r="U79" s="134"/>
      <c r="V79" s="134"/>
      <c r="W79" s="134"/>
      <c r="X79" s="134"/>
      <c r="Y79" s="134"/>
      <c r="Z79" s="134"/>
    </row>
    <row r="80" spans="1:26" x14ac:dyDescent="0.25">
      <c r="A80" s="140" t="s">
        <v>58</v>
      </c>
      <c r="B80" s="140" t="s">
        <v>148</v>
      </c>
      <c r="C80" s="140" t="s">
        <v>149</v>
      </c>
      <c r="D80" s="151">
        <v>292385</v>
      </c>
      <c r="E80" s="151">
        <v>20209</v>
      </c>
      <c r="F80" s="151">
        <v>41204</v>
      </c>
      <c r="G80" s="151">
        <v>15463</v>
      </c>
      <c r="H80" s="151">
        <v>15078</v>
      </c>
      <c r="I80" s="151">
        <v>10662</v>
      </c>
      <c r="J80" s="151">
        <v>19139</v>
      </c>
      <c r="K80" s="151">
        <v>100</v>
      </c>
      <c r="L80" s="151">
        <v>0</v>
      </c>
      <c r="M80" s="151">
        <v>373036</v>
      </c>
      <c r="N80" s="134"/>
      <c r="O80" s="134"/>
      <c r="P80" s="134"/>
      <c r="Q80" s="134"/>
      <c r="R80" s="134"/>
      <c r="S80" s="134"/>
      <c r="T80" s="134"/>
      <c r="U80" s="134"/>
      <c r="V80" s="134"/>
      <c r="W80" s="134"/>
      <c r="X80" s="134"/>
      <c r="Y80" s="134"/>
      <c r="Z80" s="134"/>
    </row>
    <row r="81" spans="1:26" x14ac:dyDescent="0.25">
      <c r="A81" s="140" t="s">
        <v>58</v>
      </c>
      <c r="B81" s="140" t="s">
        <v>150</v>
      </c>
      <c r="C81" s="140" t="s">
        <v>151</v>
      </c>
      <c r="D81" s="151">
        <v>1445703</v>
      </c>
      <c r="E81" s="151">
        <v>19845</v>
      </c>
      <c r="F81" s="151">
        <v>107651</v>
      </c>
      <c r="G81" s="151">
        <v>28426</v>
      </c>
      <c r="H81" s="151">
        <v>5777</v>
      </c>
      <c r="I81" s="151">
        <v>73448</v>
      </c>
      <c r="J81" s="151">
        <v>56679</v>
      </c>
      <c r="K81" s="151">
        <v>650</v>
      </c>
      <c r="L81" s="151">
        <v>0</v>
      </c>
      <c r="M81" s="151">
        <v>1630528</v>
      </c>
      <c r="N81" s="134"/>
      <c r="O81" s="134"/>
      <c r="P81" s="134"/>
      <c r="Q81" s="134"/>
      <c r="R81" s="134"/>
      <c r="S81" s="134"/>
      <c r="T81" s="134"/>
      <c r="U81" s="134"/>
      <c r="V81" s="134"/>
      <c r="W81" s="134"/>
      <c r="X81" s="134"/>
      <c r="Y81" s="134"/>
      <c r="Z81" s="134"/>
    </row>
    <row r="82" spans="1:26" x14ac:dyDescent="0.25">
      <c r="A82" s="140" t="s">
        <v>108</v>
      </c>
      <c r="B82" s="140" t="s">
        <v>152</v>
      </c>
      <c r="C82" s="140" t="s">
        <v>153</v>
      </c>
      <c r="D82" s="151">
        <v>2879280</v>
      </c>
      <c r="E82" s="151">
        <v>34919</v>
      </c>
      <c r="F82" s="151">
        <v>54643</v>
      </c>
      <c r="G82" s="151">
        <v>22835</v>
      </c>
      <c r="H82" s="151">
        <v>16572</v>
      </c>
      <c r="I82" s="151">
        <v>15236</v>
      </c>
      <c r="J82" s="151">
        <v>53924</v>
      </c>
      <c r="K82" s="151">
        <v>660</v>
      </c>
      <c r="L82" s="151">
        <v>0</v>
      </c>
      <c r="M82" s="151">
        <v>3023426</v>
      </c>
      <c r="N82" s="134"/>
      <c r="O82" s="134"/>
      <c r="P82" s="134"/>
      <c r="Q82" s="134"/>
      <c r="R82" s="134"/>
      <c r="S82" s="134"/>
      <c r="T82" s="134"/>
      <c r="U82" s="134"/>
      <c r="V82" s="134"/>
      <c r="W82" s="134"/>
      <c r="X82" s="134"/>
      <c r="Y82" s="134"/>
      <c r="Z82" s="134"/>
    </row>
    <row r="83" spans="1:26" x14ac:dyDescent="0.25">
      <c r="A83" s="140" t="s">
        <v>176</v>
      </c>
      <c r="B83" s="140" t="s">
        <v>154</v>
      </c>
      <c r="C83" s="140" t="s">
        <v>155</v>
      </c>
      <c r="D83" s="151">
        <v>1128276</v>
      </c>
      <c r="E83" s="151">
        <v>11277</v>
      </c>
      <c r="F83" s="151">
        <v>69441</v>
      </c>
      <c r="G83" s="151">
        <v>37178</v>
      </c>
      <c r="H83" s="151">
        <v>5000</v>
      </c>
      <c r="I83" s="151">
        <v>27262</v>
      </c>
      <c r="J83" s="151">
        <v>21668</v>
      </c>
      <c r="K83" s="151">
        <v>750</v>
      </c>
      <c r="L83" s="151">
        <v>0</v>
      </c>
      <c r="M83" s="151">
        <v>1231412</v>
      </c>
      <c r="N83" s="134"/>
      <c r="O83" s="134"/>
      <c r="P83" s="134"/>
      <c r="Q83" s="134"/>
      <c r="R83" s="134"/>
      <c r="S83" s="134"/>
      <c r="T83" s="134"/>
      <c r="U83" s="134"/>
      <c r="V83" s="134"/>
      <c r="W83" s="134"/>
      <c r="X83" s="134"/>
      <c r="Y83" s="134"/>
      <c r="Z83" s="134"/>
    </row>
    <row r="84" spans="1:26" x14ac:dyDescent="0.25">
      <c r="A84" s="140" t="s">
        <v>176</v>
      </c>
      <c r="B84" s="140" t="s">
        <v>156</v>
      </c>
      <c r="C84" s="140" t="s">
        <v>157</v>
      </c>
      <c r="D84" s="151">
        <v>2933630</v>
      </c>
      <c r="E84" s="151">
        <v>50777</v>
      </c>
      <c r="F84" s="151">
        <v>161574</v>
      </c>
      <c r="G84" s="151">
        <v>41467</v>
      </c>
      <c r="H84" s="151">
        <v>27723</v>
      </c>
      <c r="I84" s="151">
        <v>92384</v>
      </c>
      <c r="J84" s="151">
        <v>84170</v>
      </c>
      <c r="K84" s="151">
        <v>1350</v>
      </c>
      <c r="L84" s="151">
        <v>0</v>
      </c>
      <c r="M84" s="151">
        <v>3231502</v>
      </c>
      <c r="N84" s="134"/>
      <c r="O84" s="134"/>
      <c r="P84" s="134"/>
      <c r="Q84" s="134"/>
      <c r="R84" s="134"/>
      <c r="S84" s="134"/>
      <c r="T84" s="134"/>
      <c r="U84" s="134"/>
      <c r="V84" s="134"/>
      <c r="W84" s="134"/>
      <c r="X84" s="134"/>
      <c r="Y84" s="134"/>
      <c r="Z84" s="134"/>
    </row>
    <row r="85" spans="1:26" x14ac:dyDescent="0.25">
      <c r="A85" s="140" t="s">
        <v>24</v>
      </c>
      <c r="B85" s="140" t="s">
        <v>158</v>
      </c>
      <c r="C85" s="140" t="s">
        <v>159</v>
      </c>
      <c r="D85" s="151">
        <v>5205055</v>
      </c>
      <c r="E85" s="151">
        <v>34553</v>
      </c>
      <c r="F85" s="151">
        <v>109484</v>
      </c>
      <c r="G85" s="151">
        <v>0</v>
      </c>
      <c r="H85" s="151">
        <v>5083</v>
      </c>
      <c r="I85" s="151">
        <v>104401</v>
      </c>
      <c r="J85" s="151">
        <v>118351</v>
      </c>
      <c r="K85" s="151">
        <v>1600</v>
      </c>
      <c r="L85" s="151">
        <v>20885</v>
      </c>
      <c r="M85" s="151">
        <v>5596477</v>
      </c>
      <c r="N85" s="134"/>
      <c r="O85" s="134"/>
      <c r="P85" s="134"/>
      <c r="Q85" s="134"/>
      <c r="R85" s="134"/>
      <c r="S85" s="134"/>
      <c r="T85" s="134"/>
      <c r="U85" s="134"/>
      <c r="V85" s="134"/>
      <c r="W85" s="134"/>
      <c r="X85" s="134"/>
      <c r="Y85" s="134"/>
      <c r="Z85" s="134"/>
    </row>
    <row r="86" spans="1:26" x14ac:dyDescent="0.25">
      <c r="A86" s="140" t="s">
        <v>60</v>
      </c>
      <c r="B86" s="140" t="s">
        <v>160</v>
      </c>
      <c r="C86" s="140" t="s">
        <v>161</v>
      </c>
      <c r="D86" s="151">
        <v>3160723</v>
      </c>
      <c r="E86" s="151">
        <v>28480</v>
      </c>
      <c r="F86" s="151">
        <v>74388</v>
      </c>
      <c r="G86" s="151">
        <v>42678</v>
      </c>
      <c r="H86" s="151">
        <v>15007</v>
      </c>
      <c r="I86" s="151">
        <v>16703</v>
      </c>
      <c r="J86" s="151">
        <v>56035</v>
      </c>
      <c r="K86" s="151">
        <v>1300</v>
      </c>
      <c r="L86" s="151">
        <v>0</v>
      </c>
      <c r="M86" s="151">
        <v>3321842</v>
      </c>
      <c r="N86" s="134"/>
      <c r="O86" s="134"/>
      <c r="P86" s="134"/>
      <c r="Q86" s="134"/>
      <c r="R86" s="134"/>
      <c r="S86" s="134"/>
      <c r="T86" s="134"/>
      <c r="U86" s="134"/>
      <c r="V86" s="134"/>
      <c r="W86" s="134"/>
      <c r="X86" s="134"/>
      <c r="Y86" s="134"/>
      <c r="Z86" s="134"/>
    </row>
    <row r="87" spans="1:26" x14ac:dyDescent="0.25">
      <c r="A87" s="140" t="s">
        <v>24</v>
      </c>
      <c r="B87" s="140" t="s">
        <v>162</v>
      </c>
      <c r="C87" s="140" t="s">
        <v>163</v>
      </c>
      <c r="D87" s="152" t="s">
        <v>223</v>
      </c>
      <c r="E87" s="152" t="s">
        <v>223</v>
      </c>
      <c r="F87" s="152" t="s">
        <v>223</v>
      </c>
      <c r="G87" s="152" t="s">
        <v>223</v>
      </c>
      <c r="H87" s="152" t="s">
        <v>223</v>
      </c>
      <c r="I87" s="152" t="s">
        <v>223</v>
      </c>
      <c r="J87" s="152" t="s">
        <v>223</v>
      </c>
      <c r="K87" s="152" t="s">
        <v>223</v>
      </c>
      <c r="L87" s="152" t="s">
        <v>223</v>
      </c>
      <c r="M87" s="152" t="s">
        <v>223</v>
      </c>
      <c r="N87" s="134"/>
      <c r="O87" s="134"/>
      <c r="P87" s="134"/>
      <c r="Q87" s="134"/>
      <c r="R87" s="134"/>
      <c r="S87" s="134"/>
      <c r="T87" s="134"/>
      <c r="U87" s="134"/>
      <c r="V87" s="134"/>
      <c r="W87" s="134"/>
      <c r="X87" s="134"/>
      <c r="Y87" s="134"/>
      <c r="Z87" s="134"/>
    </row>
    <row r="88" spans="1:26" x14ac:dyDescent="0.25">
      <c r="A88" s="140" t="s">
        <v>24</v>
      </c>
      <c r="B88" s="140" t="s">
        <v>164</v>
      </c>
      <c r="C88" s="140" t="s">
        <v>165</v>
      </c>
      <c r="D88" s="151">
        <v>3869210</v>
      </c>
      <c r="E88" s="151">
        <v>39776</v>
      </c>
      <c r="F88" s="151">
        <v>136305</v>
      </c>
      <c r="G88" s="151">
        <v>44917</v>
      </c>
      <c r="H88" s="151">
        <v>9192</v>
      </c>
      <c r="I88" s="151">
        <v>82195</v>
      </c>
      <c r="J88" s="151">
        <v>129451</v>
      </c>
      <c r="K88" s="151">
        <v>1390</v>
      </c>
      <c r="L88" s="151">
        <v>0</v>
      </c>
      <c r="M88" s="151">
        <v>4176132</v>
      </c>
      <c r="N88" s="134"/>
      <c r="O88" s="134"/>
      <c r="P88" s="134"/>
      <c r="Q88" s="134"/>
      <c r="R88" s="134"/>
      <c r="S88" s="134"/>
      <c r="T88" s="134"/>
      <c r="U88" s="134"/>
      <c r="V88" s="134"/>
      <c r="W88" s="134"/>
      <c r="X88" s="134"/>
      <c r="Y88" s="134"/>
      <c r="Z88" s="134"/>
    </row>
    <row r="89" spans="1:26" x14ac:dyDescent="0.25">
      <c r="A89" s="140" t="s">
        <v>158</v>
      </c>
      <c r="B89" s="140" t="s">
        <v>166</v>
      </c>
      <c r="C89" s="140" t="s">
        <v>167</v>
      </c>
      <c r="D89" s="151">
        <v>919629</v>
      </c>
      <c r="E89" s="151">
        <v>29190</v>
      </c>
      <c r="F89" s="151">
        <v>53346</v>
      </c>
      <c r="G89" s="151">
        <v>20482</v>
      </c>
      <c r="H89" s="151">
        <v>10571</v>
      </c>
      <c r="I89" s="151">
        <v>22293</v>
      </c>
      <c r="J89" s="151">
        <v>17052</v>
      </c>
      <c r="K89" s="151">
        <v>150</v>
      </c>
      <c r="L89" s="151">
        <v>0</v>
      </c>
      <c r="M89" s="151">
        <v>1019367</v>
      </c>
      <c r="N89" s="134"/>
      <c r="O89" s="134"/>
      <c r="P89" s="134"/>
      <c r="Q89" s="134"/>
      <c r="R89" s="134"/>
      <c r="S89" s="134"/>
      <c r="T89" s="134"/>
      <c r="U89" s="134"/>
      <c r="V89" s="134"/>
      <c r="W89" s="134"/>
      <c r="X89" s="134"/>
      <c r="Y89" s="134"/>
      <c r="Z89" s="134"/>
    </row>
    <row r="90" spans="1:26" x14ac:dyDescent="0.25">
      <c r="A90" s="140" t="s">
        <v>68</v>
      </c>
      <c r="B90" s="140" t="s">
        <v>168</v>
      </c>
      <c r="C90" s="140" t="s">
        <v>169</v>
      </c>
      <c r="D90" s="151">
        <v>1193099</v>
      </c>
      <c r="E90" s="151">
        <v>14185</v>
      </c>
      <c r="F90" s="151">
        <v>95831</v>
      </c>
      <c r="G90" s="151">
        <v>47688</v>
      </c>
      <c r="H90" s="151">
        <v>13796</v>
      </c>
      <c r="I90" s="151">
        <v>37348</v>
      </c>
      <c r="J90" s="151">
        <v>23173</v>
      </c>
      <c r="K90" s="151">
        <v>350</v>
      </c>
      <c r="L90" s="152" t="s">
        <v>223</v>
      </c>
      <c r="M90" s="151">
        <v>1330579</v>
      </c>
      <c r="N90" s="134"/>
      <c r="O90" s="134"/>
      <c r="P90" s="134"/>
      <c r="Q90" s="134"/>
      <c r="R90" s="134"/>
      <c r="S90" s="134"/>
      <c r="T90" s="134"/>
      <c r="U90" s="134"/>
      <c r="V90" s="134"/>
      <c r="W90" s="134"/>
      <c r="X90" s="134"/>
      <c r="Y90" s="134"/>
      <c r="Z90" s="134"/>
    </row>
    <row r="91" spans="1:26" x14ac:dyDescent="0.25">
      <c r="A91" s="140" t="s">
        <v>160</v>
      </c>
      <c r="B91" s="140" t="s">
        <v>170</v>
      </c>
      <c r="C91" s="140" t="s">
        <v>171</v>
      </c>
      <c r="D91" s="151">
        <v>949209</v>
      </c>
      <c r="E91" s="151">
        <v>6428</v>
      </c>
      <c r="F91" s="151">
        <v>56488</v>
      </c>
      <c r="G91" s="151">
        <v>4355</v>
      </c>
      <c r="H91" s="151">
        <v>9624</v>
      </c>
      <c r="I91" s="151">
        <v>42510</v>
      </c>
      <c r="J91" s="151">
        <v>10926</v>
      </c>
      <c r="K91" s="151">
        <v>300</v>
      </c>
      <c r="L91" s="151">
        <v>0</v>
      </c>
      <c r="M91" s="151">
        <v>624446</v>
      </c>
      <c r="N91" s="134"/>
      <c r="O91" s="134"/>
      <c r="P91" s="134"/>
      <c r="Q91" s="134"/>
      <c r="R91" s="134"/>
      <c r="S91" s="134"/>
      <c r="T91" s="134"/>
      <c r="U91" s="134"/>
      <c r="V91" s="134"/>
      <c r="W91" s="134"/>
      <c r="X91" s="134"/>
      <c r="Y91" s="134"/>
      <c r="Z91" s="134"/>
    </row>
    <row r="92" spans="1:26" x14ac:dyDescent="0.25">
      <c r="A92" s="140" t="s">
        <v>160</v>
      </c>
      <c r="B92" s="140" t="s">
        <v>172</v>
      </c>
      <c r="C92" s="140" t="s">
        <v>173</v>
      </c>
      <c r="D92" s="151">
        <v>740164</v>
      </c>
      <c r="E92" s="151">
        <v>17465</v>
      </c>
      <c r="F92" s="151">
        <v>23919</v>
      </c>
      <c r="G92" s="151">
        <v>0</v>
      </c>
      <c r="H92" s="151">
        <v>0</v>
      </c>
      <c r="I92" s="151">
        <v>23919</v>
      </c>
      <c r="J92" s="151">
        <v>12952</v>
      </c>
      <c r="K92" s="151">
        <v>150</v>
      </c>
      <c r="L92" s="151">
        <v>0</v>
      </c>
      <c r="M92" s="151">
        <v>794650</v>
      </c>
      <c r="N92" s="134"/>
      <c r="O92" s="134"/>
      <c r="P92" s="134"/>
      <c r="Q92" s="134"/>
      <c r="R92" s="134"/>
      <c r="S92" s="134"/>
      <c r="T92" s="134"/>
      <c r="U92" s="134"/>
      <c r="V92" s="134"/>
      <c r="W92" s="134"/>
      <c r="X92" s="134"/>
      <c r="Y92" s="134"/>
      <c r="Z92" s="134"/>
    </row>
    <row r="93" spans="1:26" x14ac:dyDescent="0.25">
      <c r="A93" s="140" t="s">
        <v>194</v>
      </c>
      <c r="B93" s="140" t="s">
        <v>174</v>
      </c>
      <c r="C93" s="140" t="s">
        <v>175</v>
      </c>
      <c r="D93" s="151">
        <v>5001413</v>
      </c>
      <c r="E93" s="151">
        <v>11184</v>
      </c>
      <c r="F93" s="151">
        <v>54213</v>
      </c>
      <c r="G93" s="151">
        <v>4553</v>
      </c>
      <c r="H93" s="151">
        <v>4108</v>
      </c>
      <c r="I93" s="151">
        <v>45552</v>
      </c>
      <c r="J93" s="151">
        <v>49646</v>
      </c>
      <c r="K93" s="151">
        <v>448</v>
      </c>
      <c r="L93" s="151">
        <v>150</v>
      </c>
      <c r="M93" s="151">
        <v>5122918</v>
      </c>
      <c r="N93" s="134"/>
      <c r="O93" s="134"/>
      <c r="P93" s="134"/>
      <c r="Q93" s="134"/>
      <c r="R93" s="134"/>
      <c r="S93" s="134"/>
      <c r="T93" s="134"/>
      <c r="U93" s="134"/>
      <c r="V93" s="134"/>
      <c r="W93" s="134"/>
      <c r="X93" s="134"/>
      <c r="Y93" s="134"/>
      <c r="Z93" s="134"/>
    </row>
    <row r="94" spans="1:26" x14ac:dyDescent="0.25">
      <c r="A94" s="140" t="s">
        <v>194</v>
      </c>
      <c r="B94" s="140" t="s">
        <v>176</v>
      </c>
      <c r="C94" s="140" t="s">
        <v>177</v>
      </c>
      <c r="D94" s="151">
        <v>1449580</v>
      </c>
      <c r="E94" s="151">
        <v>20256</v>
      </c>
      <c r="F94" s="151">
        <v>64591</v>
      </c>
      <c r="G94" s="151">
        <v>4867</v>
      </c>
      <c r="H94" s="151">
        <v>8032</v>
      </c>
      <c r="I94" s="151">
        <v>51691</v>
      </c>
      <c r="J94" s="151">
        <v>33881</v>
      </c>
      <c r="K94" s="151">
        <v>600</v>
      </c>
      <c r="L94" s="151">
        <v>11685</v>
      </c>
      <c r="M94" s="151">
        <v>1580593</v>
      </c>
      <c r="N94" s="134"/>
      <c r="O94" s="134"/>
      <c r="P94" s="134"/>
      <c r="Q94" s="134"/>
      <c r="R94" s="134"/>
      <c r="S94" s="134"/>
      <c r="T94" s="134"/>
      <c r="U94" s="134"/>
      <c r="V94" s="134"/>
      <c r="W94" s="134"/>
      <c r="X94" s="134"/>
      <c r="Y94" s="134"/>
      <c r="Z94" s="134"/>
    </row>
    <row r="95" spans="1:26" x14ac:dyDescent="0.25">
      <c r="A95" s="140" t="s">
        <v>108</v>
      </c>
      <c r="B95" s="140" t="s">
        <v>178</v>
      </c>
      <c r="C95" s="140" t="s">
        <v>179</v>
      </c>
      <c r="D95" s="151">
        <v>1896035</v>
      </c>
      <c r="E95" s="151">
        <v>13804</v>
      </c>
      <c r="F95" s="151">
        <v>136296</v>
      </c>
      <c r="G95" s="151">
        <v>7034</v>
      </c>
      <c r="H95" s="151">
        <v>67211</v>
      </c>
      <c r="I95" s="151">
        <v>62051</v>
      </c>
      <c r="J95" s="151">
        <v>26201</v>
      </c>
      <c r="K95" s="151">
        <v>450</v>
      </c>
      <c r="L95" s="152" t="s">
        <v>223</v>
      </c>
      <c r="M95" s="151">
        <v>2102787</v>
      </c>
      <c r="N95" s="134"/>
      <c r="O95" s="134"/>
      <c r="P95" s="134"/>
      <c r="Q95" s="134"/>
      <c r="R95" s="134"/>
      <c r="S95" s="134"/>
      <c r="T95" s="134"/>
      <c r="U95" s="134"/>
      <c r="V95" s="134"/>
      <c r="W95" s="134"/>
      <c r="X95" s="134"/>
      <c r="Y95" s="134"/>
      <c r="Z95" s="134"/>
    </row>
    <row r="96" spans="1:26" x14ac:dyDescent="0.25">
      <c r="A96" s="140" t="s">
        <v>158</v>
      </c>
      <c r="B96" s="140" t="s">
        <v>180</v>
      </c>
      <c r="C96" s="140" t="s">
        <v>181</v>
      </c>
      <c r="D96" s="151">
        <v>871919</v>
      </c>
      <c r="E96" s="151">
        <v>97201</v>
      </c>
      <c r="F96" s="151">
        <v>19931</v>
      </c>
      <c r="G96" s="151">
        <v>3555</v>
      </c>
      <c r="H96" s="151">
        <v>3550</v>
      </c>
      <c r="I96" s="151">
        <v>12827</v>
      </c>
      <c r="J96" s="151">
        <v>9515</v>
      </c>
      <c r="K96" s="151">
        <v>450</v>
      </c>
      <c r="L96" s="152" t="s">
        <v>223</v>
      </c>
      <c r="M96" s="151">
        <v>911536</v>
      </c>
      <c r="N96" s="134"/>
      <c r="O96" s="134"/>
      <c r="P96" s="134"/>
      <c r="Q96" s="134"/>
      <c r="R96" s="134"/>
      <c r="S96" s="134"/>
      <c r="T96" s="134"/>
      <c r="U96" s="134"/>
      <c r="V96" s="134"/>
      <c r="W96" s="134"/>
      <c r="X96" s="134"/>
      <c r="Y96" s="134"/>
      <c r="Z96" s="134"/>
    </row>
    <row r="97" spans="1:26" x14ac:dyDescent="0.25">
      <c r="A97" s="140" t="s">
        <v>158</v>
      </c>
      <c r="B97" s="140" t="s">
        <v>182</v>
      </c>
      <c r="C97" s="140" t="s">
        <v>183</v>
      </c>
      <c r="D97" s="151">
        <v>1196112</v>
      </c>
      <c r="E97" s="151">
        <v>6566</v>
      </c>
      <c r="F97" s="151">
        <v>49957</v>
      </c>
      <c r="G97" s="151">
        <v>16732</v>
      </c>
      <c r="H97" s="151">
        <v>0</v>
      </c>
      <c r="I97" s="151">
        <v>33225</v>
      </c>
      <c r="J97" s="151">
        <v>24848</v>
      </c>
      <c r="K97" s="151">
        <v>1150</v>
      </c>
      <c r="L97" s="151">
        <v>0</v>
      </c>
      <c r="M97" s="151">
        <v>1278634</v>
      </c>
      <c r="N97" s="134"/>
      <c r="O97" s="134"/>
      <c r="P97" s="134"/>
      <c r="Q97" s="134"/>
      <c r="R97" s="134"/>
      <c r="S97" s="134"/>
      <c r="T97" s="134"/>
      <c r="U97" s="134"/>
      <c r="V97" s="134"/>
      <c r="W97" s="134"/>
      <c r="X97" s="134"/>
      <c r="Y97" s="134"/>
      <c r="Z97" s="134"/>
    </row>
    <row r="98" spans="1:26" x14ac:dyDescent="0.25">
      <c r="A98" s="140" t="s">
        <v>92</v>
      </c>
      <c r="B98" s="140" t="s">
        <v>184</v>
      </c>
      <c r="C98" s="140" t="s">
        <v>185</v>
      </c>
      <c r="D98" s="151">
        <v>615155</v>
      </c>
      <c r="E98" s="151">
        <v>6779</v>
      </c>
      <c r="F98" s="151">
        <v>61400</v>
      </c>
      <c r="G98" s="151">
        <v>28478</v>
      </c>
      <c r="H98" s="151">
        <v>11482</v>
      </c>
      <c r="I98" s="151">
        <v>21439</v>
      </c>
      <c r="J98" s="151">
        <v>12653</v>
      </c>
      <c r="K98" s="151">
        <v>450</v>
      </c>
      <c r="L98" s="152" t="s">
        <v>223</v>
      </c>
      <c r="M98" s="151">
        <v>696437</v>
      </c>
      <c r="N98" s="134"/>
      <c r="O98" s="134"/>
      <c r="P98" s="134"/>
      <c r="Q98" s="134"/>
      <c r="R98" s="134"/>
      <c r="S98" s="134"/>
      <c r="T98" s="134"/>
      <c r="U98" s="134"/>
      <c r="V98" s="134"/>
      <c r="W98" s="134"/>
      <c r="X98" s="134"/>
      <c r="Y98" s="134"/>
      <c r="Z98" s="134"/>
    </row>
    <row r="99" spans="1:26" x14ac:dyDescent="0.25">
      <c r="A99" s="140" t="s">
        <v>58</v>
      </c>
      <c r="B99" s="140" t="s">
        <v>186</v>
      </c>
      <c r="C99" s="140" t="s">
        <v>187</v>
      </c>
      <c r="D99" s="151">
        <v>1011667</v>
      </c>
      <c r="E99" s="151">
        <v>4831</v>
      </c>
      <c r="F99" s="151">
        <v>19678</v>
      </c>
      <c r="G99" s="151">
        <v>4657</v>
      </c>
      <c r="H99" s="151">
        <v>1965</v>
      </c>
      <c r="I99" s="151">
        <v>13065</v>
      </c>
      <c r="J99" s="151">
        <v>13369</v>
      </c>
      <c r="K99" s="151">
        <v>200</v>
      </c>
      <c r="L99" s="151">
        <v>0</v>
      </c>
      <c r="M99" s="151">
        <v>1049745</v>
      </c>
      <c r="N99" s="134"/>
      <c r="O99" s="134"/>
      <c r="P99" s="134"/>
      <c r="Q99" s="134"/>
      <c r="R99" s="134"/>
      <c r="S99" s="134"/>
      <c r="T99" s="134"/>
      <c r="U99" s="134"/>
      <c r="V99" s="134"/>
      <c r="W99" s="134"/>
      <c r="X99" s="134"/>
      <c r="Y99" s="134"/>
      <c r="Z99" s="134"/>
    </row>
    <row r="100" spans="1:26" x14ac:dyDescent="0.25">
      <c r="A100" s="140" t="s">
        <v>58</v>
      </c>
      <c r="B100" s="140" t="s">
        <v>188</v>
      </c>
      <c r="C100" s="140" t="s">
        <v>189</v>
      </c>
      <c r="D100" s="151">
        <v>193666</v>
      </c>
      <c r="E100" s="151">
        <v>1078</v>
      </c>
      <c r="F100" s="151">
        <v>2635</v>
      </c>
      <c r="G100" s="151">
        <v>0</v>
      </c>
      <c r="H100" s="151">
        <v>0</v>
      </c>
      <c r="I100" s="151">
        <v>2635</v>
      </c>
      <c r="J100" s="151">
        <v>13448</v>
      </c>
      <c r="K100" s="151">
        <v>100</v>
      </c>
      <c r="L100" s="151">
        <v>0</v>
      </c>
      <c r="M100" s="151">
        <v>210927</v>
      </c>
      <c r="N100" s="134"/>
      <c r="O100" s="134"/>
      <c r="P100" s="134"/>
      <c r="Q100" s="134"/>
      <c r="R100" s="134"/>
      <c r="S100" s="134"/>
      <c r="T100" s="134"/>
      <c r="U100" s="134"/>
      <c r="V100" s="134"/>
      <c r="W100" s="134"/>
      <c r="X100" s="134"/>
      <c r="Y100" s="134"/>
      <c r="Z100" s="134"/>
    </row>
    <row r="101" spans="1:26" x14ac:dyDescent="0.25">
      <c r="A101" s="140" t="s">
        <v>24</v>
      </c>
      <c r="B101" s="140" t="s">
        <v>190</v>
      </c>
      <c r="C101" s="140" t="s">
        <v>191</v>
      </c>
      <c r="D101" s="151">
        <v>2777081</v>
      </c>
      <c r="E101" s="151">
        <v>29865</v>
      </c>
      <c r="F101" s="151">
        <v>70855</v>
      </c>
      <c r="G101" s="151">
        <v>11446</v>
      </c>
      <c r="H101" s="151">
        <v>4125</v>
      </c>
      <c r="I101" s="151">
        <v>55284</v>
      </c>
      <c r="J101" s="151">
        <v>103436</v>
      </c>
      <c r="K101" s="151">
        <v>1350</v>
      </c>
      <c r="L101" s="152" t="s">
        <v>223</v>
      </c>
      <c r="M101" s="151">
        <v>2982587</v>
      </c>
      <c r="N101" s="134"/>
      <c r="O101" s="134"/>
      <c r="P101" s="134"/>
      <c r="Q101" s="134"/>
      <c r="R101" s="134"/>
      <c r="S101" s="134"/>
      <c r="T101" s="134"/>
      <c r="U101" s="134"/>
      <c r="V101" s="134"/>
      <c r="W101" s="134"/>
      <c r="X101" s="134"/>
      <c r="Y101" s="134"/>
      <c r="Z101" s="134"/>
    </row>
    <row r="102" spans="1:26" x14ac:dyDescent="0.25">
      <c r="A102" s="140" t="s">
        <v>24</v>
      </c>
      <c r="B102" s="140" t="s">
        <v>192</v>
      </c>
      <c r="C102" s="140" t="s">
        <v>193</v>
      </c>
      <c r="D102" s="151">
        <v>4364163</v>
      </c>
      <c r="E102" s="151">
        <v>39349</v>
      </c>
      <c r="F102" s="151">
        <v>85884</v>
      </c>
      <c r="G102" s="151">
        <v>30696</v>
      </c>
      <c r="H102" s="151">
        <v>3682</v>
      </c>
      <c r="I102" s="151">
        <v>51506</v>
      </c>
      <c r="J102" s="151">
        <v>92099</v>
      </c>
      <c r="K102" s="151">
        <v>1590</v>
      </c>
      <c r="L102" s="151">
        <v>0</v>
      </c>
      <c r="M102" s="151">
        <v>4969728</v>
      </c>
      <c r="N102" s="134"/>
      <c r="O102" s="134"/>
      <c r="P102" s="134"/>
      <c r="Q102" s="134"/>
      <c r="R102" s="134"/>
      <c r="S102" s="134"/>
      <c r="T102" s="134"/>
      <c r="U102" s="134"/>
      <c r="V102" s="134"/>
      <c r="W102" s="134"/>
      <c r="X102" s="134"/>
      <c r="Y102" s="134"/>
      <c r="Z102" s="134"/>
    </row>
    <row r="103" spans="1:26" x14ac:dyDescent="0.25">
      <c r="A103" s="140" t="s">
        <v>24</v>
      </c>
      <c r="B103" s="140" t="s">
        <v>194</v>
      </c>
      <c r="C103" s="140" t="s">
        <v>195</v>
      </c>
      <c r="D103" s="151">
        <v>6153193</v>
      </c>
      <c r="E103" s="151">
        <v>46467</v>
      </c>
      <c r="F103" s="151">
        <v>99041</v>
      </c>
      <c r="G103" s="151">
        <v>39644</v>
      </c>
      <c r="H103" s="151">
        <v>5000</v>
      </c>
      <c r="I103" s="151">
        <v>54397</v>
      </c>
      <c r="J103" s="151">
        <v>165602</v>
      </c>
      <c r="K103" s="151">
        <v>500</v>
      </c>
      <c r="L103" s="151">
        <v>0</v>
      </c>
      <c r="M103" s="151">
        <v>6464803</v>
      </c>
      <c r="N103" s="134"/>
      <c r="O103" s="134"/>
      <c r="P103" s="134"/>
      <c r="Q103" s="134"/>
      <c r="R103" s="134"/>
      <c r="S103" s="134"/>
      <c r="T103" s="134"/>
      <c r="U103" s="134"/>
      <c r="V103" s="134"/>
      <c r="W103" s="134"/>
      <c r="X103" s="134"/>
      <c r="Y103" s="134"/>
      <c r="Z103" s="134"/>
    </row>
    <row r="104" spans="1:26" x14ac:dyDescent="0.25">
      <c r="A104" s="140" t="s">
        <v>24</v>
      </c>
      <c r="B104" s="140" t="s">
        <v>196</v>
      </c>
      <c r="C104" s="140" t="s">
        <v>197</v>
      </c>
      <c r="D104" s="151">
        <v>2715500</v>
      </c>
      <c r="E104" s="151">
        <v>7000</v>
      </c>
      <c r="F104" s="151">
        <v>626649</v>
      </c>
      <c r="G104" s="151">
        <v>24791</v>
      </c>
      <c r="H104" s="151">
        <v>13170</v>
      </c>
      <c r="I104" s="151">
        <v>24688</v>
      </c>
      <c r="J104" s="151">
        <v>101163</v>
      </c>
      <c r="K104" s="151">
        <v>1400</v>
      </c>
      <c r="L104" s="151">
        <v>0</v>
      </c>
      <c r="M104" s="151">
        <v>2932594</v>
      </c>
      <c r="N104" s="134"/>
      <c r="O104" s="134"/>
      <c r="P104" s="134"/>
      <c r="Q104" s="134"/>
      <c r="R104" s="134"/>
      <c r="S104" s="134"/>
      <c r="T104" s="134"/>
      <c r="U104" s="134"/>
      <c r="V104" s="134"/>
      <c r="W104" s="134"/>
      <c r="X104" s="134"/>
      <c r="Y104" s="134"/>
      <c r="Z104" s="134"/>
    </row>
    <row r="105" spans="1:26" x14ac:dyDescent="0.25">
      <c r="A105" s="140" t="s">
        <v>24</v>
      </c>
      <c r="B105" s="140" t="s">
        <v>198</v>
      </c>
      <c r="C105" s="140" t="s">
        <v>199</v>
      </c>
      <c r="D105" s="151">
        <v>4107965</v>
      </c>
      <c r="E105" s="151">
        <v>19263</v>
      </c>
      <c r="F105" s="151">
        <v>51081</v>
      </c>
      <c r="G105" s="151">
        <v>5864</v>
      </c>
      <c r="H105" s="151">
        <v>8185</v>
      </c>
      <c r="I105" s="151">
        <v>20671</v>
      </c>
      <c r="J105" s="151">
        <v>16361</v>
      </c>
      <c r="K105" s="151">
        <v>200</v>
      </c>
      <c r="L105" s="152" t="s">
        <v>223</v>
      </c>
      <c r="M105" s="151">
        <v>4178509</v>
      </c>
      <c r="N105" s="134"/>
      <c r="O105" s="134"/>
      <c r="P105" s="134"/>
      <c r="Q105" s="134"/>
      <c r="R105" s="134"/>
      <c r="S105" s="134"/>
      <c r="T105" s="134"/>
      <c r="U105" s="134"/>
      <c r="V105" s="134"/>
      <c r="W105" s="134"/>
      <c r="X105" s="134"/>
      <c r="Y105" s="134"/>
      <c r="Z105" s="134"/>
    </row>
    <row r="106" spans="1:26" x14ac:dyDescent="0.25">
      <c r="A106" s="140" t="s">
        <v>312</v>
      </c>
      <c r="B106" s="140" t="s">
        <v>200</v>
      </c>
      <c r="C106" s="140" t="s">
        <v>201</v>
      </c>
      <c r="D106" s="151">
        <v>1274891</v>
      </c>
      <c r="E106" s="151">
        <v>5558</v>
      </c>
      <c r="F106" s="151">
        <v>15788</v>
      </c>
      <c r="G106" s="151">
        <v>9388</v>
      </c>
      <c r="H106" s="151">
        <v>5746</v>
      </c>
      <c r="I106" s="151">
        <v>653</v>
      </c>
      <c r="J106" s="151">
        <v>14313</v>
      </c>
      <c r="K106" s="151">
        <v>0</v>
      </c>
      <c r="L106" s="151">
        <v>594</v>
      </c>
      <c r="M106" s="151">
        <v>1215903</v>
      </c>
      <c r="N106" s="134"/>
      <c r="O106" s="134"/>
      <c r="P106" s="134"/>
      <c r="Q106" s="134"/>
      <c r="R106" s="134"/>
      <c r="S106" s="134"/>
      <c r="T106" s="134"/>
      <c r="U106" s="134"/>
      <c r="V106" s="134"/>
      <c r="W106" s="134"/>
      <c r="X106" s="134"/>
      <c r="Y106" s="134"/>
      <c r="Z106" s="134"/>
    </row>
    <row r="107" spans="1:26" x14ac:dyDescent="0.25">
      <c r="A107" s="140" t="s">
        <v>313</v>
      </c>
      <c r="B107" s="140" t="s">
        <v>202</v>
      </c>
      <c r="C107" s="140" t="s">
        <v>203</v>
      </c>
      <c r="D107" s="152" t="s">
        <v>223</v>
      </c>
      <c r="E107" s="152" t="s">
        <v>223</v>
      </c>
      <c r="F107" s="152" t="s">
        <v>223</v>
      </c>
      <c r="G107" s="152" t="s">
        <v>223</v>
      </c>
      <c r="H107" s="152" t="s">
        <v>223</v>
      </c>
      <c r="I107" s="152" t="s">
        <v>223</v>
      </c>
      <c r="J107" s="152" t="s">
        <v>223</v>
      </c>
      <c r="K107" s="152" t="s">
        <v>223</v>
      </c>
      <c r="L107" s="152" t="s">
        <v>223</v>
      </c>
      <c r="M107" s="152" t="s">
        <v>223</v>
      </c>
      <c r="N107" s="134"/>
      <c r="O107" s="134"/>
      <c r="P107" s="134"/>
      <c r="Q107" s="134"/>
      <c r="R107" s="134"/>
      <c r="S107" s="134"/>
      <c r="T107" s="134"/>
      <c r="U107" s="134"/>
      <c r="V107" s="134"/>
      <c r="W107" s="134"/>
      <c r="X107" s="134"/>
      <c r="Y107" s="134"/>
      <c r="Z107" s="134"/>
    </row>
    <row r="108" spans="1:26" x14ac:dyDescent="0.25">
      <c r="A108" s="140" t="s">
        <v>314</v>
      </c>
      <c r="B108" s="140" t="s">
        <v>204</v>
      </c>
      <c r="C108" s="140" t="s">
        <v>205</v>
      </c>
      <c r="D108" s="151">
        <v>407859</v>
      </c>
      <c r="E108" s="152" t="s">
        <v>223</v>
      </c>
      <c r="F108" s="151">
        <v>200</v>
      </c>
      <c r="G108" s="152" t="s">
        <v>223</v>
      </c>
      <c r="H108" s="151">
        <v>50</v>
      </c>
      <c r="I108" s="151">
        <v>150</v>
      </c>
      <c r="J108" s="151">
        <v>2027</v>
      </c>
      <c r="K108" s="152" t="s">
        <v>223</v>
      </c>
      <c r="L108" s="152" t="s">
        <v>223</v>
      </c>
      <c r="M108" s="151">
        <v>410086</v>
      </c>
      <c r="N108" s="134"/>
      <c r="O108" s="134"/>
      <c r="P108" s="134"/>
      <c r="Q108" s="134"/>
      <c r="R108" s="134"/>
      <c r="S108" s="134"/>
      <c r="T108" s="134"/>
      <c r="U108" s="134"/>
      <c r="V108" s="134"/>
      <c r="W108" s="134"/>
      <c r="X108" s="134"/>
      <c r="Y108" s="134"/>
      <c r="Z108" s="134"/>
    </row>
    <row r="109" spans="1:26" x14ac:dyDescent="0.25">
      <c r="A109" s="148" t="s">
        <v>315</v>
      </c>
      <c r="B109" s="148" t="s">
        <v>206</v>
      </c>
      <c r="C109" s="148" t="s">
        <v>207</v>
      </c>
      <c r="D109" s="153">
        <v>3307623</v>
      </c>
      <c r="E109" s="153">
        <v>17579</v>
      </c>
      <c r="F109" s="153">
        <v>36182</v>
      </c>
      <c r="G109" s="153">
        <v>13318</v>
      </c>
      <c r="H109" s="153">
        <v>6790</v>
      </c>
      <c r="I109" s="153">
        <v>16074</v>
      </c>
      <c r="J109" s="153">
        <v>81198</v>
      </c>
      <c r="K109" s="153">
        <v>50</v>
      </c>
      <c r="L109" s="153">
        <v>0</v>
      </c>
      <c r="M109" s="153">
        <v>3442633</v>
      </c>
      <c r="N109" s="134"/>
      <c r="O109" s="134"/>
      <c r="P109" s="134"/>
      <c r="Q109" s="134"/>
      <c r="R109" s="134"/>
      <c r="S109" s="134"/>
      <c r="T109" s="134"/>
      <c r="U109" s="134"/>
      <c r="V109" s="134"/>
      <c r="W109" s="134"/>
      <c r="X109" s="134"/>
      <c r="Y109" s="134"/>
      <c r="Z109" s="134"/>
    </row>
    <row r="110" spans="1:26" x14ac:dyDescent="0.25">
      <c r="A110" s="146"/>
      <c r="B110" s="146"/>
      <c r="C110" s="146"/>
      <c r="D110" s="146"/>
      <c r="E110" s="146"/>
      <c r="F110" s="146"/>
      <c r="G110" s="146"/>
      <c r="H110" s="146"/>
      <c r="I110" s="146"/>
      <c r="J110" s="146"/>
      <c r="K110" s="146"/>
      <c r="L110" s="146"/>
      <c r="M110" s="146"/>
      <c r="N110" s="146"/>
      <c r="O110" s="134"/>
      <c r="P110" s="134"/>
      <c r="Q110" s="134"/>
      <c r="R110" s="134"/>
      <c r="S110" s="134"/>
      <c r="T110" s="134"/>
      <c r="U110" s="134"/>
      <c r="V110" s="134"/>
      <c r="W110" s="134"/>
      <c r="X110" s="134"/>
      <c r="Y110" s="134"/>
      <c r="Z110" s="134"/>
    </row>
    <row r="111" spans="1:26" x14ac:dyDescent="0.25">
      <c r="A111" s="146"/>
      <c r="B111" s="146"/>
      <c r="C111" s="146"/>
      <c r="D111" s="146"/>
      <c r="E111" s="146"/>
      <c r="F111" s="146"/>
      <c r="G111" s="146"/>
      <c r="H111" s="146"/>
      <c r="I111" s="146"/>
      <c r="J111" s="146"/>
      <c r="K111" s="146"/>
      <c r="L111" s="146"/>
      <c r="M111" s="146"/>
      <c r="N111" s="146"/>
      <c r="O111" s="134"/>
      <c r="P111" s="134"/>
      <c r="Q111" s="134"/>
      <c r="R111" s="134"/>
      <c r="S111" s="134"/>
      <c r="T111" s="134"/>
      <c r="U111" s="134"/>
      <c r="V111" s="134"/>
      <c r="W111" s="134"/>
      <c r="X111" s="134"/>
      <c r="Y111" s="134"/>
      <c r="Z111" s="134"/>
    </row>
    <row r="112" spans="1:26" x14ac:dyDescent="0.25">
      <c r="A112" s="146"/>
      <c r="B112" s="146"/>
      <c r="C112" s="146"/>
      <c r="D112" s="146"/>
      <c r="E112" s="146"/>
      <c r="F112" s="146"/>
      <c r="G112" s="146"/>
      <c r="H112" s="146"/>
      <c r="I112" s="146"/>
      <c r="J112" s="146"/>
      <c r="K112" s="146"/>
      <c r="L112" s="146"/>
      <c r="M112" s="146"/>
      <c r="N112" s="146"/>
      <c r="O112" s="134"/>
      <c r="P112" s="134"/>
      <c r="Q112" s="134"/>
      <c r="R112" s="134"/>
      <c r="S112" s="134"/>
      <c r="T112" s="134"/>
      <c r="U112" s="134"/>
      <c r="V112" s="134"/>
      <c r="W112" s="134"/>
      <c r="X112" s="134"/>
      <c r="Y112" s="134"/>
      <c r="Z112" s="134"/>
    </row>
    <row r="113" spans="1:26" x14ac:dyDescent="0.25">
      <c r="A113" s="146"/>
      <c r="B113" s="146"/>
      <c r="C113" s="146"/>
      <c r="D113" s="146"/>
      <c r="E113" s="146"/>
      <c r="F113" s="146"/>
      <c r="G113" s="146"/>
      <c r="H113" s="146"/>
      <c r="I113" s="146"/>
      <c r="J113" s="146"/>
      <c r="K113" s="146"/>
      <c r="L113" s="146"/>
      <c r="M113" s="146"/>
      <c r="N113" s="146"/>
      <c r="O113" s="134"/>
      <c r="P113" s="134"/>
      <c r="Q113" s="134"/>
      <c r="R113" s="134"/>
      <c r="S113" s="134"/>
      <c r="T113" s="134"/>
      <c r="U113" s="134"/>
      <c r="V113" s="134"/>
      <c r="W113" s="134"/>
      <c r="X113" s="134"/>
      <c r="Y113" s="134"/>
      <c r="Z113" s="134"/>
    </row>
    <row r="114" spans="1:26" x14ac:dyDescent="0.25">
      <c r="A114" s="146"/>
      <c r="B114" s="146"/>
      <c r="C114" s="146"/>
      <c r="D114" s="146"/>
      <c r="E114" s="146"/>
      <c r="F114" s="146"/>
      <c r="G114" s="146"/>
      <c r="H114" s="146"/>
      <c r="I114" s="146"/>
      <c r="J114" s="146"/>
      <c r="K114" s="146"/>
      <c r="L114" s="146"/>
      <c r="M114" s="146"/>
      <c r="N114" s="146"/>
      <c r="O114" s="134"/>
      <c r="P114" s="134"/>
      <c r="Q114" s="134"/>
      <c r="R114" s="134"/>
      <c r="S114" s="134"/>
      <c r="T114" s="134"/>
      <c r="U114" s="134"/>
      <c r="V114" s="134"/>
      <c r="W114" s="134"/>
      <c r="X114" s="134"/>
      <c r="Y114" s="134"/>
      <c r="Z114" s="134"/>
    </row>
    <row r="115" spans="1:26" x14ac:dyDescent="0.25">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x14ac:dyDescent="0.2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x14ac:dyDescent="0.2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x14ac:dyDescent="0.2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x14ac:dyDescent="0.2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x14ac:dyDescent="0.2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x14ac:dyDescent="0.2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x14ac:dyDescent="0.2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x14ac:dyDescent="0.2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x14ac:dyDescent="0.2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x14ac:dyDescent="0.2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x14ac:dyDescent="0.2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x14ac:dyDescent="0.2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x14ac:dyDescent="0.2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x14ac:dyDescent="0.2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x14ac:dyDescent="0.2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x14ac:dyDescent="0.2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x14ac:dyDescent="0.2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x14ac:dyDescent="0.2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x14ac:dyDescent="0.2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x14ac:dyDescent="0.2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x14ac:dyDescent="0.2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x14ac:dyDescent="0.2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x14ac:dyDescent="0.2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x14ac:dyDescent="0.2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x14ac:dyDescent="0.2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x14ac:dyDescent="0.2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x14ac:dyDescent="0.2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x14ac:dyDescent="0.2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x14ac:dyDescent="0.2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x14ac:dyDescent="0.2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x14ac:dyDescent="0.2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x14ac:dyDescent="0.2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x14ac:dyDescent="0.2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x14ac:dyDescent="0.2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x14ac:dyDescent="0.2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x14ac:dyDescent="0.2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x14ac:dyDescent="0.2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x14ac:dyDescent="0.2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x14ac:dyDescent="0.2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x14ac:dyDescent="0.2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x14ac:dyDescent="0.2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x14ac:dyDescent="0.2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x14ac:dyDescent="0.2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x14ac:dyDescent="0.2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x14ac:dyDescent="0.2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x14ac:dyDescent="0.2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x14ac:dyDescent="0.2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x14ac:dyDescent="0.2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x14ac:dyDescent="0.2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x14ac:dyDescent="0.2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x14ac:dyDescent="0.2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x14ac:dyDescent="0.2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x14ac:dyDescent="0.2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x14ac:dyDescent="0.2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x14ac:dyDescent="0.2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x14ac:dyDescent="0.2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x14ac:dyDescent="0.2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x14ac:dyDescent="0.2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x14ac:dyDescent="0.2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x14ac:dyDescent="0.2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x14ac:dyDescent="0.2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x14ac:dyDescent="0.2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sheetData>
  <mergeCells count="12">
    <mergeCell ref="L7:L8"/>
    <mergeCell ref="M7:M8"/>
    <mergeCell ref="D7:D8"/>
    <mergeCell ref="E7:E8"/>
    <mergeCell ref="F7:I7"/>
    <mergeCell ref="J7:J8"/>
    <mergeCell ref="K7:K8"/>
    <mergeCell ref="A2:C2"/>
    <mergeCell ref="A3:I3"/>
    <mergeCell ref="A7:A8"/>
    <mergeCell ref="B7:B8"/>
    <mergeCell ref="C7:C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6B"/>
  </sheetPr>
  <dimension ref="A1:V204"/>
  <sheetViews>
    <sheetView zoomScale="90" zoomScaleNormal="90" workbookViewId="0">
      <pane ySplit="10" topLeftCell="A11" activePane="bottomLeft" state="frozen"/>
      <selection pane="bottomLeft"/>
    </sheetView>
  </sheetViews>
  <sheetFormatPr baseColWidth="10" defaultRowHeight="15" x14ac:dyDescent="0.25"/>
  <cols>
    <col min="1" max="1" width="7.7109375" style="136" customWidth="1"/>
    <col min="2" max="2" width="14.7109375" style="136" customWidth="1"/>
    <col min="3" max="3" width="27.7109375" style="136" customWidth="1"/>
    <col min="4" max="9" width="15.7109375" style="136" customWidth="1"/>
    <col min="10" max="16384" width="11.42578125" style="136"/>
  </cols>
  <sheetData>
    <row r="1" spans="1:22" x14ac:dyDescent="0.25">
      <c r="A1" s="133" t="s">
        <v>322</v>
      </c>
      <c r="B1" s="134"/>
      <c r="C1" s="134"/>
      <c r="D1" s="134"/>
      <c r="E1" s="134"/>
      <c r="F1" s="134"/>
      <c r="G1" s="134"/>
      <c r="I1" s="134"/>
      <c r="J1" s="134"/>
      <c r="K1" s="134"/>
      <c r="L1" s="134"/>
      <c r="M1" s="134"/>
      <c r="N1" s="134"/>
      <c r="O1" s="134"/>
      <c r="P1" s="134"/>
      <c r="Q1" s="134"/>
      <c r="R1" s="134"/>
      <c r="S1" s="134"/>
      <c r="T1" s="134"/>
      <c r="U1" s="134"/>
      <c r="V1" s="134"/>
    </row>
    <row r="2" spans="1:22" x14ac:dyDescent="0.25">
      <c r="A2" s="137" t="s">
        <v>308</v>
      </c>
      <c r="B2" s="134"/>
      <c r="C2" s="134"/>
      <c r="D2" s="134"/>
      <c r="E2" s="134"/>
      <c r="F2" s="134"/>
      <c r="G2" s="134"/>
      <c r="H2" s="134"/>
      <c r="I2" s="134"/>
      <c r="J2" s="134"/>
      <c r="K2" s="134"/>
      <c r="L2" s="134"/>
      <c r="M2" s="134"/>
      <c r="N2" s="134"/>
      <c r="O2" s="134"/>
      <c r="P2" s="134"/>
      <c r="Q2" s="134"/>
      <c r="R2" s="134"/>
      <c r="S2" s="134"/>
      <c r="T2" s="134"/>
      <c r="U2" s="134"/>
      <c r="V2" s="134"/>
    </row>
    <row r="3" spans="1:22" x14ac:dyDescent="0.25">
      <c r="A3" s="137" t="s">
        <v>309</v>
      </c>
      <c r="B3" s="134"/>
      <c r="C3" s="134"/>
      <c r="D3" s="134"/>
      <c r="E3" s="134"/>
      <c r="F3" s="134"/>
      <c r="G3" s="134"/>
      <c r="H3" s="135" t="str">
        <f>HYPERLINK("#Sommaire!A1", "Retour au sommaire")</f>
        <v>Retour au sommaire</v>
      </c>
      <c r="I3" s="134"/>
      <c r="J3" s="134"/>
      <c r="K3" s="134"/>
      <c r="L3" s="134"/>
      <c r="M3" s="134"/>
      <c r="N3" s="134"/>
      <c r="O3" s="134"/>
      <c r="P3" s="134"/>
      <c r="Q3" s="134"/>
      <c r="R3" s="134"/>
      <c r="S3" s="134"/>
      <c r="T3" s="134"/>
      <c r="U3" s="134"/>
      <c r="V3" s="134"/>
    </row>
    <row r="4" spans="1:22" ht="15" customHeight="1" x14ac:dyDescent="0.25">
      <c r="A4" s="145" t="s">
        <v>261</v>
      </c>
      <c r="B4" s="143"/>
      <c r="C4" s="143"/>
      <c r="D4" s="143"/>
      <c r="E4" s="143"/>
      <c r="F4" s="143"/>
      <c r="G4" s="143"/>
      <c r="H4" s="143"/>
      <c r="I4" s="143"/>
      <c r="J4" s="143"/>
      <c r="K4" s="143"/>
      <c r="L4" s="134"/>
      <c r="M4" s="134"/>
      <c r="N4" s="134"/>
      <c r="O4" s="134"/>
      <c r="P4" s="134"/>
      <c r="Q4" s="134"/>
      <c r="R4" s="134"/>
      <c r="S4" s="134"/>
      <c r="T4" s="134"/>
      <c r="U4" s="134"/>
      <c r="V4" s="134"/>
    </row>
    <row r="5" spans="1:22" ht="15" customHeight="1" x14ac:dyDescent="0.25">
      <c r="A5" s="145"/>
      <c r="B5" s="143"/>
      <c r="C5" s="143"/>
      <c r="D5" s="143"/>
      <c r="E5" s="143"/>
      <c r="F5" s="143"/>
      <c r="G5" s="143"/>
      <c r="H5" s="143"/>
      <c r="I5" s="143"/>
      <c r="J5" s="143"/>
      <c r="K5" s="143"/>
      <c r="L5" s="138"/>
      <c r="M5" s="138"/>
      <c r="N5" s="138"/>
      <c r="O5" s="138"/>
      <c r="P5" s="138"/>
      <c r="Q5" s="138"/>
      <c r="R5" s="138"/>
      <c r="S5" s="138"/>
      <c r="T5" s="138"/>
      <c r="U5" s="138"/>
      <c r="V5" s="138"/>
    </row>
    <row r="6" spans="1:22" s="19" customFormat="1" ht="12.75" x14ac:dyDescent="0.2">
      <c r="A6" s="9" t="s">
        <v>280</v>
      </c>
      <c r="B6" s="132"/>
      <c r="C6" s="132"/>
      <c r="D6" s="132"/>
      <c r="E6" s="132"/>
      <c r="F6" s="132"/>
      <c r="G6" s="132"/>
    </row>
    <row r="7" spans="1:22" s="19" customFormat="1" ht="12.75" x14ac:dyDescent="0.2">
      <c r="A7" s="8" t="s">
        <v>232</v>
      </c>
      <c r="B7" s="132"/>
      <c r="C7" s="132"/>
      <c r="D7" s="132"/>
      <c r="E7" s="132"/>
      <c r="F7" s="132"/>
      <c r="G7" s="132"/>
    </row>
    <row r="8" spans="1:22" s="19" customFormat="1" ht="12.75" x14ac:dyDescent="0.2">
      <c r="A8" s="7" t="s">
        <v>279</v>
      </c>
      <c r="B8" s="7"/>
      <c r="C8" s="7"/>
      <c r="D8" s="7"/>
      <c r="E8" s="7"/>
      <c r="F8" s="7"/>
      <c r="G8" s="7"/>
    </row>
    <row r="9" spans="1:22" x14ac:dyDescent="0.25">
      <c r="A9" s="134"/>
      <c r="B9" s="134"/>
      <c r="C9" s="134"/>
      <c r="D9" s="134"/>
      <c r="E9" s="134"/>
      <c r="F9" s="134"/>
      <c r="G9" s="134"/>
      <c r="H9" s="134"/>
      <c r="I9" s="134"/>
      <c r="J9" s="134"/>
      <c r="K9" s="134"/>
      <c r="L9" s="134"/>
      <c r="M9" s="134"/>
      <c r="N9" s="134"/>
      <c r="O9" s="134"/>
      <c r="P9" s="134"/>
      <c r="Q9" s="134"/>
      <c r="R9" s="134"/>
      <c r="S9" s="134"/>
      <c r="T9" s="134"/>
      <c r="U9" s="134"/>
      <c r="V9" s="134"/>
    </row>
    <row r="10" spans="1:22" ht="37.5" customHeight="1" x14ac:dyDescent="0.25">
      <c r="A10" s="139" t="s">
        <v>310</v>
      </c>
      <c r="B10" s="139" t="s">
        <v>311</v>
      </c>
      <c r="C10" s="139" t="s">
        <v>3</v>
      </c>
      <c r="D10" s="139" t="s">
        <v>226</v>
      </c>
      <c r="E10" s="139" t="s">
        <v>227</v>
      </c>
      <c r="F10" s="139" t="s">
        <v>228</v>
      </c>
      <c r="G10" s="150" t="s">
        <v>231</v>
      </c>
      <c r="H10" s="139" t="s">
        <v>229</v>
      </c>
      <c r="I10" s="139" t="s">
        <v>230</v>
      </c>
      <c r="J10" s="134"/>
      <c r="K10" s="134"/>
      <c r="L10" s="134"/>
      <c r="M10" s="134"/>
      <c r="N10" s="134"/>
      <c r="O10" s="134"/>
      <c r="P10" s="134"/>
      <c r="Q10" s="134"/>
      <c r="R10" s="134"/>
      <c r="S10" s="134"/>
      <c r="T10" s="134"/>
      <c r="U10" s="134"/>
      <c r="V10" s="134"/>
    </row>
    <row r="11" spans="1:22" x14ac:dyDescent="0.25">
      <c r="A11" s="140" t="s">
        <v>176</v>
      </c>
      <c r="B11" s="140" t="s">
        <v>4</v>
      </c>
      <c r="C11" s="140" t="s">
        <v>5</v>
      </c>
      <c r="D11" s="151">
        <v>1268</v>
      </c>
      <c r="E11" s="151">
        <v>458</v>
      </c>
      <c r="F11" s="151">
        <v>100</v>
      </c>
      <c r="G11" s="151">
        <v>353</v>
      </c>
      <c r="H11" s="151">
        <v>23</v>
      </c>
      <c r="I11" s="151">
        <v>2381</v>
      </c>
      <c r="J11" s="134"/>
      <c r="K11" s="134"/>
      <c r="L11" s="134"/>
      <c r="M11" s="134"/>
      <c r="N11" s="134"/>
      <c r="O11" s="134"/>
      <c r="P11" s="134"/>
      <c r="Q11" s="134"/>
      <c r="R11" s="134"/>
      <c r="S11" s="134"/>
      <c r="T11" s="134"/>
      <c r="U11" s="134"/>
      <c r="V11" s="134"/>
    </row>
    <row r="12" spans="1:22" x14ac:dyDescent="0.25">
      <c r="A12" s="140" t="s">
        <v>68</v>
      </c>
      <c r="B12" s="140" t="s">
        <v>6</v>
      </c>
      <c r="C12" s="140" t="s">
        <v>7</v>
      </c>
      <c r="D12" s="151">
        <v>1239</v>
      </c>
      <c r="E12" s="151">
        <v>37</v>
      </c>
      <c r="F12" s="151">
        <v>7</v>
      </c>
      <c r="G12" s="151">
        <v>316</v>
      </c>
      <c r="H12" s="151">
        <v>3</v>
      </c>
      <c r="I12" s="151">
        <v>1602</v>
      </c>
      <c r="J12" s="134"/>
      <c r="K12" s="134"/>
      <c r="L12" s="134"/>
      <c r="M12" s="134"/>
      <c r="N12" s="134"/>
      <c r="O12" s="134"/>
      <c r="P12" s="134"/>
      <c r="Q12" s="134"/>
      <c r="R12" s="134"/>
      <c r="S12" s="134"/>
      <c r="T12" s="134"/>
      <c r="U12" s="134"/>
      <c r="V12" s="134"/>
    </row>
    <row r="13" spans="1:22" x14ac:dyDescent="0.25">
      <c r="A13" s="140" t="s">
        <v>176</v>
      </c>
      <c r="B13" s="140" t="s">
        <v>8</v>
      </c>
      <c r="C13" s="140" t="s">
        <v>9</v>
      </c>
      <c r="D13" s="151">
        <v>762</v>
      </c>
      <c r="E13" s="151">
        <v>415</v>
      </c>
      <c r="F13" s="151">
        <v>354</v>
      </c>
      <c r="G13" s="151">
        <v>208</v>
      </c>
      <c r="H13" s="151">
        <v>13</v>
      </c>
      <c r="I13" s="151">
        <v>1369</v>
      </c>
      <c r="J13" s="134"/>
      <c r="K13" s="134"/>
      <c r="L13" s="134"/>
      <c r="M13" s="134"/>
      <c r="N13" s="134"/>
      <c r="O13" s="134"/>
      <c r="P13" s="134"/>
      <c r="Q13" s="134"/>
      <c r="R13" s="134"/>
      <c r="S13" s="134"/>
      <c r="T13" s="134"/>
      <c r="U13" s="134"/>
      <c r="V13" s="134"/>
    </row>
    <row r="14" spans="1:22" x14ac:dyDescent="0.25">
      <c r="A14" s="140" t="s">
        <v>194</v>
      </c>
      <c r="B14" s="140" t="s">
        <v>10</v>
      </c>
      <c r="C14" s="140" t="s">
        <v>11</v>
      </c>
      <c r="D14" s="152" t="s">
        <v>223</v>
      </c>
      <c r="E14" s="152" t="s">
        <v>223</v>
      </c>
      <c r="F14" s="152" t="s">
        <v>223</v>
      </c>
      <c r="G14" s="152" t="s">
        <v>223</v>
      </c>
      <c r="H14" s="152" t="s">
        <v>223</v>
      </c>
      <c r="I14" s="152" t="s">
        <v>223</v>
      </c>
      <c r="J14" s="134"/>
      <c r="K14" s="134"/>
      <c r="L14" s="134"/>
      <c r="M14" s="134"/>
      <c r="N14" s="134"/>
      <c r="O14" s="134"/>
      <c r="P14" s="134"/>
      <c r="Q14" s="134"/>
      <c r="R14" s="134"/>
      <c r="S14" s="134"/>
      <c r="T14" s="134"/>
      <c r="U14" s="134"/>
      <c r="V14" s="134"/>
    </row>
    <row r="15" spans="1:22" x14ac:dyDescent="0.25">
      <c r="A15" s="140" t="s">
        <v>194</v>
      </c>
      <c r="B15" s="140" t="s">
        <v>12</v>
      </c>
      <c r="C15" s="140" t="s">
        <v>13</v>
      </c>
      <c r="D15" s="152" t="s">
        <v>223</v>
      </c>
      <c r="E15" s="152" t="s">
        <v>223</v>
      </c>
      <c r="F15" s="152" t="s">
        <v>223</v>
      </c>
      <c r="G15" s="152" t="s">
        <v>223</v>
      </c>
      <c r="H15" s="152" t="s">
        <v>223</v>
      </c>
      <c r="I15" s="152" t="s">
        <v>223</v>
      </c>
      <c r="J15" s="134"/>
      <c r="K15" s="134"/>
      <c r="L15" s="134"/>
      <c r="M15" s="134"/>
      <c r="N15" s="134"/>
      <c r="O15" s="134"/>
      <c r="P15" s="134"/>
      <c r="Q15" s="134"/>
      <c r="R15" s="134"/>
      <c r="S15" s="134"/>
      <c r="T15" s="134"/>
      <c r="U15" s="134"/>
      <c r="V15" s="134"/>
    </row>
    <row r="16" spans="1:22" x14ac:dyDescent="0.25">
      <c r="A16" s="140" t="s">
        <v>194</v>
      </c>
      <c r="B16" s="140" t="s">
        <v>14</v>
      </c>
      <c r="C16" s="140" t="s">
        <v>15</v>
      </c>
      <c r="D16" s="151">
        <v>1752</v>
      </c>
      <c r="E16" s="151">
        <v>1264</v>
      </c>
      <c r="F16" s="151">
        <v>383</v>
      </c>
      <c r="G16" s="151">
        <v>731</v>
      </c>
      <c r="H16" s="151">
        <v>22</v>
      </c>
      <c r="I16" s="151">
        <v>4152</v>
      </c>
      <c r="J16" s="134"/>
      <c r="K16" s="134"/>
      <c r="L16" s="134"/>
      <c r="M16" s="134"/>
      <c r="N16" s="134"/>
      <c r="O16" s="134"/>
      <c r="P16" s="134"/>
      <c r="Q16" s="134"/>
      <c r="R16" s="134"/>
      <c r="S16" s="134"/>
      <c r="T16" s="134"/>
      <c r="U16" s="134"/>
      <c r="V16" s="134"/>
    </row>
    <row r="17" spans="1:22" x14ac:dyDescent="0.25">
      <c r="A17" s="140" t="s">
        <v>176</v>
      </c>
      <c r="B17" s="140" t="s">
        <v>16</v>
      </c>
      <c r="C17" s="140" t="s">
        <v>17</v>
      </c>
      <c r="D17" s="152" t="s">
        <v>223</v>
      </c>
      <c r="E17" s="152" t="s">
        <v>223</v>
      </c>
      <c r="F17" s="152" t="s">
        <v>223</v>
      </c>
      <c r="G17" s="152" t="s">
        <v>223</v>
      </c>
      <c r="H17" s="152" t="s">
        <v>223</v>
      </c>
      <c r="I17" s="152" t="s">
        <v>223</v>
      </c>
      <c r="J17" s="134"/>
      <c r="K17" s="134"/>
      <c r="L17" s="134"/>
      <c r="M17" s="134"/>
      <c r="N17" s="134"/>
      <c r="O17" s="134"/>
      <c r="P17" s="134"/>
      <c r="Q17" s="134"/>
      <c r="R17" s="134"/>
      <c r="S17" s="134"/>
      <c r="T17" s="134"/>
      <c r="U17" s="134"/>
      <c r="V17" s="134"/>
    </row>
    <row r="18" spans="1:22" x14ac:dyDescent="0.25">
      <c r="A18" s="140" t="s">
        <v>92</v>
      </c>
      <c r="B18" s="140" t="s">
        <v>18</v>
      </c>
      <c r="C18" s="140" t="s">
        <v>19</v>
      </c>
      <c r="D18" s="152" t="s">
        <v>223</v>
      </c>
      <c r="E18" s="151">
        <v>136</v>
      </c>
      <c r="F18" s="152" t="s">
        <v>223</v>
      </c>
      <c r="G18" s="151">
        <v>196</v>
      </c>
      <c r="H18" s="151">
        <v>2</v>
      </c>
      <c r="I18" s="152" t="s">
        <v>223</v>
      </c>
      <c r="J18" s="134"/>
      <c r="K18" s="134"/>
      <c r="L18" s="134"/>
      <c r="M18" s="134"/>
      <c r="N18" s="134"/>
      <c r="O18" s="134"/>
      <c r="P18" s="134"/>
      <c r="Q18" s="134"/>
      <c r="R18" s="134"/>
      <c r="S18" s="134"/>
      <c r="T18" s="134"/>
      <c r="U18" s="134"/>
      <c r="V18" s="134"/>
    </row>
    <row r="19" spans="1:22" x14ac:dyDescent="0.25">
      <c r="A19" s="140" t="s">
        <v>160</v>
      </c>
      <c r="B19" s="140" t="s">
        <v>20</v>
      </c>
      <c r="C19" s="140" t="s">
        <v>21</v>
      </c>
      <c r="D19" s="151">
        <v>369</v>
      </c>
      <c r="E19" s="151">
        <v>109</v>
      </c>
      <c r="F19" s="151">
        <v>68</v>
      </c>
      <c r="G19" s="151">
        <v>110</v>
      </c>
      <c r="H19" s="151">
        <v>25</v>
      </c>
      <c r="I19" s="151">
        <v>623</v>
      </c>
      <c r="J19" s="134"/>
      <c r="K19" s="134"/>
      <c r="L19" s="134"/>
      <c r="M19" s="134"/>
      <c r="N19" s="134"/>
      <c r="O19" s="134"/>
      <c r="P19" s="134"/>
      <c r="Q19" s="134"/>
      <c r="R19" s="134"/>
      <c r="S19" s="134"/>
      <c r="T19" s="134"/>
      <c r="U19" s="134"/>
      <c r="V19" s="134"/>
    </row>
    <row r="20" spans="1:22" x14ac:dyDescent="0.25">
      <c r="A20" s="140" t="s">
        <v>92</v>
      </c>
      <c r="B20" s="140" t="s">
        <v>22</v>
      </c>
      <c r="C20" s="140" t="s">
        <v>23</v>
      </c>
      <c r="D20" s="151">
        <v>591</v>
      </c>
      <c r="E20" s="151">
        <v>530</v>
      </c>
      <c r="F20" s="151">
        <v>75</v>
      </c>
      <c r="G20" s="151">
        <v>170</v>
      </c>
      <c r="H20" s="151">
        <v>17</v>
      </c>
      <c r="I20" s="151">
        <v>1383</v>
      </c>
      <c r="J20" s="134"/>
      <c r="K20" s="134"/>
      <c r="L20" s="134"/>
      <c r="M20" s="134"/>
      <c r="N20" s="134"/>
      <c r="O20" s="134"/>
      <c r="P20" s="134"/>
      <c r="Q20" s="134"/>
      <c r="R20" s="134"/>
      <c r="S20" s="134"/>
      <c r="T20" s="134"/>
      <c r="U20" s="134"/>
      <c r="V20" s="134"/>
    </row>
    <row r="21" spans="1:22" x14ac:dyDescent="0.25">
      <c r="A21" s="140" t="s">
        <v>160</v>
      </c>
      <c r="B21" s="140" t="s">
        <v>24</v>
      </c>
      <c r="C21" s="140" t="s">
        <v>25</v>
      </c>
      <c r="D21" s="151">
        <v>1281</v>
      </c>
      <c r="E21" s="151">
        <v>769</v>
      </c>
      <c r="F21" s="151">
        <v>180</v>
      </c>
      <c r="G21" s="151">
        <v>470</v>
      </c>
      <c r="H21" s="151">
        <v>36</v>
      </c>
      <c r="I21" s="151">
        <v>2520</v>
      </c>
      <c r="J21" s="134"/>
      <c r="K21" s="134"/>
      <c r="L21" s="134"/>
      <c r="M21" s="134"/>
      <c r="N21" s="134"/>
      <c r="O21" s="134"/>
      <c r="P21" s="134"/>
      <c r="Q21" s="134"/>
      <c r="R21" s="134"/>
      <c r="S21" s="134"/>
      <c r="T21" s="134"/>
      <c r="U21" s="134"/>
      <c r="V21" s="134"/>
    </row>
    <row r="22" spans="1:22" x14ac:dyDescent="0.25">
      <c r="A22" s="140" t="s">
        <v>160</v>
      </c>
      <c r="B22" s="140" t="s">
        <v>26</v>
      </c>
      <c r="C22" s="140" t="s">
        <v>27</v>
      </c>
      <c r="D22" s="151">
        <v>1041</v>
      </c>
      <c r="E22" s="151">
        <v>224</v>
      </c>
      <c r="F22" s="151">
        <v>26</v>
      </c>
      <c r="G22" s="151">
        <v>168</v>
      </c>
      <c r="H22" s="151">
        <v>13</v>
      </c>
      <c r="I22" s="151">
        <v>1370</v>
      </c>
      <c r="J22" s="134"/>
      <c r="K22" s="134"/>
      <c r="L22" s="134"/>
      <c r="M22" s="134"/>
      <c r="N22" s="134"/>
      <c r="O22" s="134"/>
      <c r="P22" s="134"/>
      <c r="Q22" s="134"/>
      <c r="R22" s="134"/>
      <c r="S22" s="134"/>
      <c r="T22" s="134"/>
      <c r="U22" s="134"/>
      <c r="V22" s="134"/>
    </row>
    <row r="23" spans="1:22" x14ac:dyDescent="0.25">
      <c r="A23" s="140" t="s">
        <v>194</v>
      </c>
      <c r="B23" s="140" t="s">
        <v>28</v>
      </c>
      <c r="C23" s="140" t="s">
        <v>29</v>
      </c>
      <c r="D23" s="151">
        <v>4928</v>
      </c>
      <c r="E23" s="151">
        <v>2850</v>
      </c>
      <c r="F23" s="151">
        <v>819</v>
      </c>
      <c r="G23" s="151">
        <v>1590</v>
      </c>
      <c r="H23" s="151">
        <v>93</v>
      </c>
      <c r="I23" s="152" t="s">
        <v>223</v>
      </c>
      <c r="J23" s="134"/>
      <c r="K23" s="134"/>
      <c r="L23" s="134"/>
      <c r="M23" s="134"/>
      <c r="N23" s="134"/>
      <c r="O23" s="134"/>
      <c r="P23" s="134"/>
      <c r="Q23" s="134"/>
      <c r="R23" s="134"/>
      <c r="S23" s="134"/>
      <c r="T23" s="134"/>
      <c r="U23" s="134"/>
      <c r="V23" s="134"/>
    </row>
    <row r="24" spans="1:22" x14ac:dyDescent="0.25">
      <c r="A24" s="140" t="s">
        <v>60</v>
      </c>
      <c r="B24" s="140" t="s">
        <v>30</v>
      </c>
      <c r="C24" s="140" t="s">
        <v>31</v>
      </c>
      <c r="D24" s="151">
        <v>883</v>
      </c>
      <c r="E24" s="151">
        <v>426</v>
      </c>
      <c r="F24" s="151">
        <v>84</v>
      </c>
      <c r="G24" s="151">
        <v>414</v>
      </c>
      <c r="H24" s="151">
        <v>25</v>
      </c>
      <c r="I24" s="151">
        <v>1832</v>
      </c>
      <c r="J24" s="134"/>
      <c r="K24" s="134"/>
      <c r="L24" s="134"/>
      <c r="M24" s="134"/>
      <c r="N24" s="134"/>
      <c r="O24" s="134"/>
      <c r="P24" s="134"/>
      <c r="Q24" s="134"/>
      <c r="R24" s="134"/>
      <c r="S24" s="134"/>
      <c r="T24" s="134"/>
      <c r="U24" s="134"/>
      <c r="V24" s="134"/>
    </row>
    <row r="25" spans="1:22" x14ac:dyDescent="0.25">
      <c r="A25" s="140" t="s">
        <v>176</v>
      </c>
      <c r="B25" s="140" t="s">
        <v>32</v>
      </c>
      <c r="C25" s="140" t="s">
        <v>33</v>
      </c>
      <c r="D25" s="152" t="s">
        <v>223</v>
      </c>
      <c r="E25" s="152" t="s">
        <v>223</v>
      </c>
      <c r="F25" s="152" t="s">
        <v>223</v>
      </c>
      <c r="G25" s="152" t="s">
        <v>223</v>
      </c>
      <c r="H25" s="152" t="s">
        <v>223</v>
      </c>
      <c r="I25" s="152" t="s">
        <v>223</v>
      </c>
      <c r="J25" s="134"/>
      <c r="K25" s="134"/>
      <c r="L25" s="134"/>
      <c r="M25" s="134"/>
      <c r="N25" s="134"/>
      <c r="O25" s="134"/>
      <c r="P25" s="134"/>
      <c r="Q25" s="134"/>
      <c r="R25" s="134"/>
      <c r="S25" s="134"/>
      <c r="T25" s="134"/>
      <c r="U25" s="134"/>
      <c r="V25" s="134"/>
    </row>
    <row r="26" spans="1:22" x14ac:dyDescent="0.25">
      <c r="A26" s="140" t="s">
        <v>158</v>
      </c>
      <c r="B26" s="140" t="s">
        <v>34</v>
      </c>
      <c r="C26" s="140" t="s">
        <v>35</v>
      </c>
      <c r="D26" s="151">
        <v>767</v>
      </c>
      <c r="E26" s="151">
        <v>285</v>
      </c>
      <c r="F26" s="151">
        <v>185</v>
      </c>
      <c r="G26" s="151">
        <v>269</v>
      </c>
      <c r="H26" s="151">
        <v>13</v>
      </c>
      <c r="I26" s="151">
        <v>1343</v>
      </c>
      <c r="J26" s="134"/>
      <c r="K26" s="134"/>
      <c r="L26" s="134"/>
      <c r="M26" s="134"/>
      <c r="N26" s="134"/>
      <c r="O26" s="134"/>
      <c r="P26" s="134"/>
      <c r="Q26" s="134"/>
      <c r="R26" s="134"/>
      <c r="S26" s="134"/>
      <c r="T26" s="134"/>
      <c r="U26" s="134"/>
      <c r="V26" s="134"/>
    </row>
    <row r="27" spans="1:22" x14ac:dyDescent="0.25">
      <c r="A27" s="140" t="s">
        <v>158</v>
      </c>
      <c r="B27" s="140" t="s">
        <v>36</v>
      </c>
      <c r="C27" s="140" t="s">
        <v>37</v>
      </c>
      <c r="D27" s="151">
        <v>1384</v>
      </c>
      <c r="E27" s="151">
        <v>1566</v>
      </c>
      <c r="F27" s="151">
        <v>305</v>
      </c>
      <c r="G27" s="151">
        <v>0</v>
      </c>
      <c r="H27" s="151">
        <v>36</v>
      </c>
      <c r="I27" s="151">
        <v>2736</v>
      </c>
      <c r="J27" s="134"/>
      <c r="K27" s="134"/>
      <c r="L27" s="134"/>
      <c r="M27" s="134"/>
      <c r="N27" s="134"/>
      <c r="O27" s="134"/>
      <c r="P27" s="134"/>
      <c r="Q27" s="134"/>
      <c r="R27" s="134"/>
      <c r="S27" s="134"/>
      <c r="T27" s="134"/>
      <c r="U27" s="134"/>
      <c r="V27" s="134"/>
    </row>
    <row r="28" spans="1:22" x14ac:dyDescent="0.25">
      <c r="A28" s="140" t="s">
        <v>52</v>
      </c>
      <c r="B28" s="140" t="s">
        <v>38</v>
      </c>
      <c r="C28" s="140" t="s">
        <v>39</v>
      </c>
      <c r="D28" s="151">
        <v>1115</v>
      </c>
      <c r="E28" s="151">
        <v>332</v>
      </c>
      <c r="F28" s="151">
        <v>98</v>
      </c>
      <c r="G28" s="151">
        <v>239</v>
      </c>
      <c r="H28" s="151">
        <v>5</v>
      </c>
      <c r="I28" s="151">
        <v>1635</v>
      </c>
      <c r="J28" s="134"/>
      <c r="K28" s="134"/>
      <c r="L28" s="134"/>
      <c r="M28" s="134"/>
      <c r="N28" s="134"/>
      <c r="O28" s="134"/>
      <c r="P28" s="134"/>
      <c r="Q28" s="134"/>
      <c r="R28" s="134"/>
      <c r="S28" s="134"/>
      <c r="T28" s="134"/>
      <c r="U28" s="134"/>
      <c r="V28" s="134"/>
    </row>
    <row r="29" spans="1:22" x14ac:dyDescent="0.25">
      <c r="A29" s="140" t="s">
        <v>158</v>
      </c>
      <c r="B29" s="140" t="s">
        <v>40</v>
      </c>
      <c r="C29" s="140" t="s">
        <v>41</v>
      </c>
      <c r="D29" s="151">
        <v>259</v>
      </c>
      <c r="E29" s="151">
        <v>198</v>
      </c>
      <c r="F29" s="151">
        <v>31</v>
      </c>
      <c r="G29" s="151">
        <v>88</v>
      </c>
      <c r="H29" s="151">
        <v>8</v>
      </c>
      <c r="I29" s="151">
        <v>584</v>
      </c>
      <c r="J29" s="134"/>
      <c r="K29" s="134"/>
      <c r="L29" s="134"/>
      <c r="M29" s="134"/>
      <c r="N29" s="134"/>
      <c r="O29" s="134"/>
      <c r="P29" s="134"/>
      <c r="Q29" s="134"/>
      <c r="R29" s="134"/>
      <c r="S29" s="134"/>
      <c r="T29" s="134"/>
      <c r="U29" s="134"/>
      <c r="V29" s="134"/>
    </row>
    <row r="30" spans="1:22" x14ac:dyDescent="0.25">
      <c r="A30" s="140" t="s">
        <v>196</v>
      </c>
      <c r="B30" s="140" t="s">
        <v>262</v>
      </c>
      <c r="C30" s="140" t="s">
        <v>263</v>
      </c>
      <c r="D30" s="151">
        <v>1049</v>
      </c>
      <c r="E30" s="151">
        <v>595</v>
      </c>
      <c r="F30" s="151">
        <v>392</v>
      </c>
      <c r="G30" s="151">
        <v>113</v>
      </c>
      <c r="H30" s="151">
        <v>6</v>
      </c>
      <c r="I30" s="151">
        <v>2054</v>
      </c>
      <c r="J30" s="134"/>
      <c r="K30" s="134"/>
      <c r="L30" s="134"/>
      <c r="M30" s="134"/>
      <c r="N30" s="134"/>
      <c r="O30" s="134"/>
      <c r="P30" s="134"/>
      <c r="Q30" s="134"/>
      <c r="R30" s="134"/>
      <c r="S30" s="134"/>
      <c r="T30" s="134"/>
      <c r="U30" s="134"/>
      <c r="V30" s="134"/>
    </row>
    <row r="31" spans="1:22" x14ac:dyDescent="0.25">
      <c r="A31" s="140" t="s">
        <v>58</v>
      </c>
      <c r="B31" s="140" t="s">
        <v>46</v>
      </c>
      <c r="C31" s="140" t="s">
        <v>47</v>
      </c>
      <c r="D31" s="151">
        <v>1396</v>
      </c>
      <c r="E31" s="151">
        <v>560</v>
      </c>
      <c r="F31" s="151">
        <v>168</v>
      </c>
      <c r="G31" s="151">
        <v>326</v>
      </c>
      <c r="H31" s="151">
        <v>7</v>
      </c>
      <c r="I31" s="151">
        <v>2180</v>
      </c>
      <c r="J31" s="134"/>
      <c r="K31" s="134"/>
      <c r="L31" s="134"/>
      <c r="M31" s="134"/>
      <c r="N31" s="134"/>
      <c r="O31" s="134"/>
      <c r="P31" s="134"/>
      <c r="Q31" s="134"/>
      <c r="R31" s="134"/>
      <c r="S31" s="134"/>
      <c r="T31" s="134"/>
      <c r="U31" s="134"/>
      <c r="V31" s="134"/>
    </row>
    <row r="32" spans="1:22" x14ac:dyDescent="0.25">
      <c r="A32" s="140" t="s">
        <v>110</v>
      </c>
      <c r="B32" s="140" t="s">
        <v>48</v>
      </c>
      <c r="C32" s="140" t="s">
        <v>49</v>
      </c>
      <c r="D32" s="151">
        <v>775</v>
      </c>
      <c r="E32" s="151">
        <v>436</v>
      </c>
      <c r="F32" s="151">
        <v>155</v>
      </c>
      <c r="G32" s="152" t="s">
        <v>223</v>
      </c>
      <c r="H32" s="151">
        <v>24</v>
      </c>
      <c r="I32" s="152" t="s">
        <v>223</v>
      </c>
      <c r="J32" s="134"/>
      <c r="K32" s="134"/>
      <c r="L32" s="134"/>
      <c r="M32" s="134"/>
      <c r="N32" s="134"/>
      <c r="O32" s="134"/>
      <c r="P32" s="134"/>
      <c r="Q32" s="134"/>
      <c r="R32" s="134"/>
      <c r="S32" s="134"/>
      <c r="T32" s="134"/>
      <c r="U32" s="134"/>
      <c r="V32" s="134"/>
    </row>
    <row r="33" spans="1:22" x14ac:dyDescent="0.25">
      <c r="A33" s="140" t="s">
        <v>158</v>
      </c>
      <c r="B33" s="140" t="s">
        <v>50</v>
      </c>
      <c r="C33" s="140" t="s">
        <v>51</v>
      </c>
      <c r="D33" s="151">
        <v>284</v>
      </c>
      <c r="E33" s="151">
        <v>67</v>
      </c>
      <c r="F33" s="151">
        <v>35</v>
      </c>
      <c r="G33" s="152" t="s">
        <v>223</v>
      </c>
      <c r="H33" s="151">
        <v>12</v>
      </c>
      <c r="I33" s="151">
        <v>455</v>
      </c>
      <c r="J33" s="134"/>
      <c r="K33" s="134"/>
      <c r="L33" s="134"/>
      <c r="M33" s="134"/>
      <c r="N33" s="134"/>
      <c r="O33" s="134"/>
      <c r="P33" s="134"/>
      <c r="Q33" s="134"/>
      <c r="R33" s="134"/>
      <c r="S33" s="134"/>
      <c r="T33" s="134"/>
      <c r="U33" s="134"/>
      <c r="V33" s="134"/>
    </row>
    <row r="34" spans="1:22" x14ac:dyDescent="0.25">
      <c r="A34" s="140" t="s">
        <v>158</v>
      </c>
      <c r="B34" s="140" t="s">
        <v>52</v>
      </c>
      <c r="C34" s="140" t="s">
        <v>53</v>
      </c>
      <c r="D34" s="151">
        <v>593</v>
      </c>
      <c r="E34" s="151">
        <v>393</v>
      </c>
      <c r="F34" s="151">
        <v>179</v>
      </c>
      <c r="G34" s="151">
        <v>234</v>
      </c>
      <c r="H34" s="151">
        <v>10</v>
      </c>
      <c r="I34" s="151">
        <v>1239</v>
      </c>
      <c r="J34" s="134"/>
      <c r="K34" s="134"/>
      <c r="L34" s="134"/>
      <c r="M34" s="134"/>
      <c r="N34" s="134"/>
      <c r="O34" s="134"/>
      <c r="P34" s="134"/>
      <c r="Q34" s="134"/>
      <c r="R34" s="134"/>
      <c r="S34" s="134"/>
      <c r="T34" s="134"/>
      <c r="U34" s="134"/>
      <c r="V34" s="134"/>
    </row>
    <row r="35" spans="1:22" x14ac:dyDescent="0.25">
      <c r="A35" s="140" t="s">
        <v>58</v>
      </c>
      <c r="B35" s="140" t="s">
        <v>54</v>
      </c>
      <c r="C35" s="140" t="s">
        <v>55</v>
      </c>
      <c r="D35" s="151">
        <v>1603</v>
      </c>
      <c r="E35" s="151">
        <v>39</v>
      </c>
      <c r="F35" s="151">
        <v>107</v>
      </c>
      <c r="G35" s="151">
        <v>345</v>
      </c>
      <c r="H35" s="151">
        <v>6</v>
      </c>
      <c r="I35" s="151">
        <v>2043</v>
      </c>
      <c r="J35" s="134"/>
      <c r="K35" s="134"/>
      <c r="L35" s="134"/>
      <c r="M35" s="134"/>
      <c r="N35" s="134"/>
      <c r="O35" s="134"/>
      <c r="P35" s="134"/>
      <c r="Q35" s="134"/>
      <c r="R35" s="134"/>
      <c r="S35" s="134"/>
      <c r="T35" s="134"/>
      <c r="U35" s="134"/>
      <c r="V35" s="134"/>
    </row>
    <row r="36" spans="1:22" x14ac:dyDescent="0.25">
      <c r="A36" s="140" t="s">
        <v>176</v>
      </c>
      <c r="B36" s="140" t="s">
        <v>56</v>
      </c>
      <c r="C36" s="140" t="s">
        <v>57</v>
      </c>
      <c r="D36" s="151">
        <v>1543</v>
      </c>
      <c r="E36" s="151">
        <v>887</v>
      </c>
      <c r="F36" s="151">
        <v>240</v>
      </c>
      <c r="G36" s="151">
        <v>357</v>
      </c>
      <c r="H36" s="151">
        <v>33</v>
      </c>
      <c r="I36" s="151">
        <v>2719</v>
      </c>
      <c r="J36" s="134"/>
      <c r="K36" s="134"/>
      <c r="L36" s="134"/>
      <c r="M36" s="134"/>
      <c r="N36" s="134"/>
      <c r="O36" s="134"/>
      <c r="P36" s="134"/>
      <c r="Q36" s="134"/>
      <c r="R36" s="134"/>
      <c r="S36" s="134"/>
      <c r="T36" s="134"/>
      <c r="U36" s="134"/>
      <c r="V36" s="134"/>
    </row>
    <row r="37" spans="1:22" x14ac:dyDescent="0.25">
      <c r="A37" s="140" t="s">
        <v>60</v>
      </c>
      <c r="B37" s="140" t="s">
        <v>58</v>
      </c>
      <c r="C37" s="140" t="s">
        <v>59</v>
      </c>
      <c r="D37" s="151">
        <v>1014</v>
      </c>
      <c r="E37" s="151">
        <v>128</v>
      </c>
      <c r="F37" s="151">
        <v>310</v>
      </c>
      <c r="G37" s="151">
        <v>320</v>
      </c>
      <c r="H37" s="151">
        <v>13</v>
      </c>
      <c r="I37" s="151">
        <v>1556</v>
      </c>
      <c r="J37" s="134"/>
      <c r="K37" s="134"/>
      <c r="L37" s="134"/>
      <c r="M37" s="134"/>
      <c r="N37" s="134"/>
      <c r="O37" s="134"/>
      <c r="P37" s="134"/>
      <c r="Q37" s="134"/>
      <c r="R37" s="134"/>
      <c r="S37" s="134"/>
      <c r="T37" s="134"/>
      <c r="U37" s="134"/>
      <c r="V37" s="134"/>
    </row>
    <row r="38" spans="1:22" x14ac:dyDescent="0.25">
      <c r="A38" s="140" t="s">
        <v>52</v>
      </c>
      <c r="B38" s="140" t="s">
        <v>60</v>
      </c>
      <c r="C38" s="140" t="s">
        <v>61</v>
      </c>
      <c r="D38" s="151">
        <v>884</v>
      </c>
      <c r="E38" s="151">
        <v>214</v>
      </c>
      <c r="F38" s="151">
        <v>53</v>
      </c>
      <c r="G38" s="151">
        <v>313</v>
      </c>
      <c r="H38" s="151">
        <v>3</v>
      </c>
      <c r="I38" s="151">
        <v>1362</v>
      </c>
      <c r="J38" s="134"/>
      <c r="K38" s="134"/>
      <c r="L38" s="134"/>
      <c r="M38" s="134"/>
      <c r="N38" s="134"/>
      <c r="O38" s="134"/>
      <c r="P38" s="134"/>
      <c r="Q38" s="134"/>
      <c r="R38" s="134"/>
      <c r="S38" s="134"/>
      <c r="T38" s="134"/>
      <c r="U38" s="134"/>
      <c r="V38" s="134"/>
    </row>
    <row r="39" spans="1:22" x14ac:dyDescent="0.25">
      <c r="A39" s="140" t="s">
        <v>110</v>
      </c>
      <c r="B39" s="140" t="s">
        <v>62</v>
      </c>
      <c r="C39" s="140" t="s">
        <v>63</v>
      </c>
      <c r="D39" s="151">
        <v>2884</v>
      </c>
      <c r="E39" s="151">
        <v>184</v>
      </c>
      <c r="F39" s="151">
        <v>251</v>
      </c>
      <c r="G39" s="151">
        <v>725</v>
      </c>
      <c r="H39" s="151">
        <v>27</v>
      </c>
      <c r="I39" s="151">
        <v>3831</v>
      </c>
      <c r="J39" s="134"/>
      <c r="K39" s="134"/>
      <c r="L39" s="134"/>
      <c r="M39" s="134"/>
      <c r="N39" s="134"/>
      <c r="O39" s="134"/>
      <c r="P39" s="134"/>
      <c r="Q39" s="134"/>
      <c r="R39" s="134"/>
      <c r="S39" s="134"/>
      <c r="T39" s="134"/>
      <c r="U39" s="134"/>
      <c r="V39" s="134"/>
    </row>
    <row r="40" spans="1:22" x14ac:dyDescent="0.25">
      <c r="A40" s="140" t="s">
        <v>160</v>
      </c>
      <c r="B40" s="140" t="s">
        <v>64</v>
      </c>
      <c r="C40" s="140" t="s">
        <v>65</v>
      </c>
      <c r="D40" s="152" t="s">
        <v>223</v>
      </c>
      <c r="E40" s="152" t="s">
        <v>223</v>
      </c>
      <c r="F40" s="152" t="s">
        <v>223</v>
      </c>
      <c r="G40" s="152" t="s">
        <v>223</v>
      </c>
      <c r="H40" s="152" t="s">
        <v>223</v>
      </c>
      <c r="I40" s="151">
        <v>2462</v>
      </c>
      <c r="J40" s="134"/>
      <c r="K40" s="134"/>
      <c r="L40" s="134"/>
      <c r="M40" s="134"/>
      <c r="N40" s="134"/>
      <c r="O40" s="134"/>
      <c r="P40" s="134"/>
      <c r="Q40" s="134"/>
      <c r="R40" s="134"/>
      <c r="S40" s="134"/>
      <c r="T40" s="134"/>
      <c r="U40" s="134"/>
      <c r="V40" s="134"/>
    </row>
    <row r="41" spans="1:22" x14ac:dyDescent="0.25">
      <c r="A41" s="140" t="s">
        <v>160</v>
      </c>
      <c r="B41" s="140" t="s">
        <v>66</v>
      </c>
      <c r="C41" s="140" t="s">
        <v>67</v>
      </c>
      <c r="D41" s="151">
        <v>2953</v>
      </c>
      <c r="E41" s="151">
        <v>1885</v>
      </c>
      <c r="F41" s="151">
        <v>724</v>
      </c>
      <c r="G41" s="151">
        <v>1361</v>
      </c>
      <c r="H41" s="151">
        <v>122</v>
      </c>
      <c r="I41" s="151">
        <v>6220</v>
      </c>
      <c r="J41" s="134"/>
      <c r="K41" s="134"/>
      <c r="L41" s="134"/>
      <c r="M41" s="134"/>
      <c r="N41" s="134"/>
      <c r="O41" s="134"/>
      <c r="P41" s="134"/>
      <c r="Q41" s="134"/>
      <c r="R41" s="134"/>
      <c r="S41" s="134"/>
      <c r="T41" s="134"/>
      <c r="U41" s="134"/>
      <c r="V41" s="134"/>
    </row>
    <row r="42" spans="1:22" x14ac:dyDescent="0.25">
      <c r="A42" s="140" t="s">
        <v>160</v>
      </c>
      <c r="B42" s="140" t="s">
        <v>68</v>
      </c>
      <c r="C42" s="140" t="s">
        <v>69</v>
      </c>
      <c r="D42" s="151">
        <v>553</v>
      </c>
      <c r="E42" s="151">
        <v>334</v>
      </c>
      <c r="F42" s="151">
        <v>152</v>
      </c>
      <c r="G42" s="151">
        <v>114</v>
      </c>
      <c r="H42" s="151">
        <v>27</v>
      </c>
      <c r="I42" s="151">
        <v>1074</v>
      </c>
      <c r="J42" s="134"/>
      <c r="K42" s="134"/>
      <c r="L42" s="134"/>
      <c r="M42" s="134"/>
      <c r="N42" s="134"/>
      <c r="O42" s="134"/>
      <c r="P42" s="134"/>
      <c r="Q42" s="134"/>
      <c r="R42" s="134"/>
      <c r="S42" s="134"/>
      <c r="T42" s="134"/>
      <c r="U42" s="134"/>
      <c r="V42" s="134"/>
    </row>
    <row r="43" spans="1:22" x14ac:dyDescent="0.25">
      <c r="A43" s="140" t="s">
        <v>158</v>
      </c>
      <c r="B43" s="140" t="s">
        <v>70</v>
      </c>
      <c r="C43" s="140" t="s">
        <v>71</v>
      </c>
      <c r="D43" s="151">
        <v>3281</v>
      </c>
      <c r="E43" s="151">
        <v>2685</v>
      </c>
      <c r="F43" s="151">
        <v>784</v>
      </c>
      <c r="G43" s="151">
        <v>1089</v>
      </c>
      <c r="H43" s="151">
        <v>152</v>
      </c>
      <c r="I43" s="151">
        <v>7942</v>
      </c>
      <c r="J43" s="134"/>
      <c r="K43" s="134"/>
      <c r="L43" s="134"/>
      <c r="M43" s="134"/>
      <c r="N43" s="134"/>
      <c r="O43" s="134"/>
      <c r="P43" s="134"/>
      <c r="Q43" s="134"/>
      <c r="R43" s="134"/>
      <c r="S43" s="134"/>
      <c r="T43" s="134"/>
      <c r="U43" s="134"/>
      <c r="V43" s="134"/>
    </row>
    <row r="44" spans="1:22" x14ac:dyDescent="0.25">
      <c r="A44" s="140" t="s">
        <v>160</v>
      </c>
      <c r="B44" s="140" t="s">
        <v>72</v>
      </c>
      <c r="C44" s="140" t="s">
        <v>73</v>
      </c>
      <c r="D44" s="151">
        <v>2354</v>
      </c>
      <c r="E44" s="151">
        <v>1523</v>
      </c>
      <c r="F44" s="151">
        <v>322</v>
      </c>
      <c r="G44" s="151">
        <v>980</v>
      </c>
      <c r="H44" s="151">
        <v>90</v>
      </c>
      <c r="I44" s="151">
        <v>5269</v>
      </c>
      <c r="J44" s="134"/>
      <c r="K44" s="134"/>
      <c r="L44" s="134"/>
      <c r="M44" s="134"/>
      <c r="N44" s="134"/>
      <c r="O44" s="134"/>
      <c r="P44" s="134"/>
      <c r="Q44" s="134"/>
      <c r="R44" s="134"/>
      <c r="S44" s="134"/>
      <c r="T44" s="134"/>
      <c r="U44" s="134"/>
      <c r="V44" s="134"/>
    </row>
    <row r="45" spans="1:22" x14ac:dyDescent="0.25">
      <c r="A45" s="140" t="s">
        <v>110</v>
      </c>
      <c r="B45" s="140" t="s">
        <v>74</v>
      </c>
      <c r="C45" s="140" t="s">
        <v>75</v>
      </c>
      <c r="D45" s="151">
        <v>1680</v>
      </c>
      <c r="E45" s="151">
        <v>667</v>
      </c>
      <c r="F45" s="151">
        <v>273</v>
      </c>
      <c r="G45" s="151">
        <v>825</v>
      </c>
      <c r="H45" s="151">
        <v>63</v>
      </c>
      <c r="I45" s="151">
        <v>3049</v>
      </c>
      <c r="J45" s="134"/>
      <c r="K45" s="134"/>
      <c r="L45" s="134"/>
      <c r="M45" s="134"/>
      <c r="N45" s="134"/>
      <c r="O45" s="134"/>
      <c r="P45" s="134"/>
      <c r="Q45" s="134"/>
      <c r="R45" s="134"/>
      <c r="S45" s="134"/>
      <c r="T45" s="134"/>
      <c r="U45" s="134"/>
      <c r="V45" s="134"/>
    </row>
    <row r="46" spans="1:22" x14ac:dyDescent="0.25">
      <c r="A46" s="140" t="s">
        <v>52</v>
      </c>
      <c r="B46" s="140" t="s">
        <v>76</v>
      </c>
      <c r="C46" s="140" t="s">
        <v>77</v>
      </c>
      <c r="D46" s="151">
        <v>559</v>
      </c>
      <c r="E46" s="151">
        <v>348</v>
      </c>
      <c r="F46" s="151">
        <v>88</v>
      </c>
      <c r="G46" s="151">
        <v>112</v>
      </c>
      <c r="H46" s="151">
        <v>9</v>
      </c>
      <c r="I46" s="151">
        <v>985</v>
      </c>
      <c r="J46" s="134"/>
      <c r="K46" s="134"/>
      <c r="L46" s="134"/>
      <c r="M46" s="134"/>
      <c r="N46" s="134"/>
      <c r="O46" s="134"/>
      <c r="P46" s="134"/>
      <c r="Q46" s="134"/>
      <c r="R46" s="134"/>
      <c r="S46" s="134"/>
      <c r="T46" s="134"/>
      <c r="U46" s="134"/>
      <c r="V46" s="134"/>
    </row>
    <row r="47" spans="1:22" x14ac:dyDescent="0.25">
      <c r="A47" s="140" t="s">
        <v>52</v>
      </c>
      <c r="B47" s="140" t="s">
        <v>78</v>
      </c>
      <c r="C47" s="140" t="s">
        <v>79</v>
      </c>
      <c r="D47" s="151">
        <v>1024</v>
      </c>
      <c r="E47" s="151">
        <v>218</v>
      </c>
      <c r="F47" s="151">
        <v>212</v>
      </c>
      <c r="G47" s="152" t="s">
        <v>223</v>
      </c>
      <c r="H47" s="151">
        <v>35</v>
      </c>
      <c r="I47" s="152" t="s">
        <v>223</v>
      </c>
      <c r="J47" s="134"/>
      <c r="K47" s="134"/>
      <c r="L47" s="134"/>
      <c r="M47" s="134"/>
      <c r="N47" s="134"/>
      <c r="O47" s="134"/>
      <c r="P47" s="134"/>
      <c r="Q47" s="134"/>
      <c r="R47" s="134"/>
      <c r="S47" s="134"/>
      <c r="T47" s="134"/>
      <c r="U47" s="134"/>
      <c r="V47" s="134"/>
    </row>
    <row r="48" spans="1:22" x14ac:dyDescent="0.25">
      <c r="A48" s="140" t="s">
        <v>176</v>
      </c>
      <c r="B48" s="140" t="s">
        <v>80</v>
      </c>
      <c r="C48" s="140" t="s">
        <v>81</v>
      </c>
      <c r="D48" s="151">
        <v>2868</v>
      </c>
      <c r="E48" s="152" t="s">
        <v>223</v>
      </c>
      <c r="F48" s="151">
        <v>533</v>
      </c>
      <c r="G48" s="151">
        <v>951</v>
      </c>
      <c r="H48" s="151">
        <v>49</v>
      </c>
      <c r="I48" s="152" t="s">
        <v>223</v>
      </c>
      <c r="J48" s="134"/>
      <c r="K48" s="134"/>
      <c r="L48" s="134"/>
      <c r="M48" s="134"/>
      <c r="N48" s="134"/>
      <c r="O48" s="134"/>
      <c r="P48" s="134"/>
      <c r="Q48" s="134"/>
      <c r="R48" s="134"/>
      <c r="S48" s="134"/>
      <c r="T48" s="134"/>
      <c r="U48" s="134"/>
      <c r="V48" s="134"/>
    </row>
    <row r="49" spans="1:22" x14ac:dyDescent="0.25">
      <c r="A49" s="140" t="s">
        <v>58</v>
      </c>
      <c r="B49" s="140" t="s">
        <v>82</v>
      </c>
      <c r="C49" s="140" t="s">
        <v>83</v>
      </c>
      <c r="D49" s="151">
        <v>679</v>
      </c>
      <c r="E49" s="151">
        <v>219</v>
      </c>
      <c r="F49" s="151">
        <v>357</v>
      </c>
      <c r="G49" s="151">
        <v>259</v>
      </c>
      <c r="H49" s="151">
        <v>0</v>
      </c>
      <c r="I49" s="151">
        <v>1231</v>
      </c>
      <c r="J49" s="134"/>
      <c r="K49" s="134"/>
      <c r="L49" s="134"/>
      <c r="M49" s="134"/>
      <c r="N49" s="134"/>
      <c r="O49" s="134"/>
      <c r="P49" s="134"/>
      <c r="Q49" s="134"/>
      <c r="R49" s="134"/>
      <c r="S49" s="134"/>
      <c r="T49" s="134"/>
      <c r="U49" s="134"/>
      <c r="V49" s="134"/>
    </row>
    <row r="50" spans="1:22" x14ac:dyDescent="0.25">
      <c r="A50" s="140" t="s">
        <v>158</v>
      </c>
      <c r="B50" s="140" t="s">
        <v>84</v>
      </c>
      <c r="C50" s="140" t="s">
        <v>85</v>
      </c>
      <c r="D50" s="151">
        <v>637</v>
      </c>
      <c r="E50" s="151">
        <v>268</v>
      </c>
      <c r="F50" s="151">
        <v>128</v>
      </c>
      <c r="G50" s="151">
        <v>183</v>
      </c>
      <c r="H50" s="151">
        <v>29</v>
      </c>
      <c r="I50" s="151">
        <v>1428</v>
      </c>
      <c r="J50" s="134"/>
      <c r="K50" s="134"/>
      <c r="L50" s="134"/>
      <c r="M50" s="134"/>
      <c r="N50" s="134"/>
      <c r="O50" s="134"/>
      <c r="P50" s="134"/>
      <c r="Q50" s="134"/>
      <c r="R50" s="134"/>
      <c r="S50" s="134"/>
      <c r="T50" s="134"/>
      <c r="U50" s="134"/>
      <c r="V50" s="134"/>
    </row>
    <row r="51" spans="1:22" x14ac:dyDescent="0.25">
      <c r="A51" s="140" t="s">
        <v>52</v>
      </c>
      <c r="B51" s="140" t="s">
        <v>86</v>
      </c>
      <c r="C51" s="140" t="s">
        <v>87</v>
      </c>
      <c r="D51" s="151">
        <v>650</v>
      </c>
      <c r="E51" s="151">
        <v>385</v>
      </c>
      <c r="F51" s="151">
        <v>79</v>
      </c>
      <c r="G51" s="151">
        <v>141</v>
      </c>
      <c r="H51" s="151">
        <v>16</v>
      </c>
      <c r="I51" s="151">
        <v>1211</v>
      </c>
      <c r="J51" s="134"/>
      <c r="K51" s="134"/>
      <c r="L51" s="134"/>
      <c r="M51" s="134"/>
      <c r="N51" s="134"/>
      <c r="O51" s="134"/>
      <c r="P51" s="134"/>
      <c r="Q51" s="134"/>
      <c r="R51" s="134"/>
      <c r="S51" s="134"/>
      <c r="T51" s="134"/>
      <c r="U51" s="134"/>
      <c r="V51" s="134"/>
    </row>
    <row r="52" spans="1:22" x14ac:dyDescent="0.25">
      <c r="A52" s="140" t="s">
        <v>176</v>
      </c>
      <c r="B52" s="140" t="s">
        <v>88</v>
      </c>
      <c r="C52" s="140" t="s">
        <v>89</v>
      </c>
      <c r="D52" s="151">
        <v>1579</v>
      </c>
      <c r="E52" s="151">
        <v>849</v>
      </c>
      <c r="F52" s="151">
        <v>205</v>
      </c>
      <c r="G52" s="151">
        <v>513</v>
      </c>
      <c r="H52" s="151">
        <v>56</v>
      </c>
      <c r="I52" s="151">
        <v>2872</v>
      </c>
      <c r="J52" s="134"/>
      <c r="K52" s="134"/>
      <c r="L52" s="134"/>
      <c r="M52" s="134"/>
      <c r="N52" s="134"/>
      <c r="O52" s="134"/>
      <c r="P52" s="134"/>
      <c r="Q52" s="134"/>
      <c r="R52" s="134"/>
      <c r="S52" s="134"/>
      <c r="T52" s="134"/>
      <c r="U52" s="134"/>
      <c r="V52" s="134"/>
    </row>
    <row r="53" spans="1:22" x14ac:dyDescent="0.25">
      <c r="A53" s="140" t="s">
        <v>176</v>
      </c>
      <c r="B53" s="140" t="s">
        <v>90</v>
      </c>
      <c r="C53" s="140" t="s">
        <v>91</v>
      </c>
      <c r="D53" s="152" t="s">
        <v>223</v>
      </c>
      <c r="E53" s="152" t="s">
        <v>223</v>
      </c>
      <c r="F53" s="152" t="s">
        <v>223</v>
      </c>
      <c r="G53" s="152" t="s">
        <v>223</v>
      </c>
      <c r="H53" s="152" t="s">
        <v>223</v>
      </c>
      <c r="I53" s="152" t="s">
        <v>223</v>
      </c>
      <c r="J53" s="134"/>
      <c r="K53" s="134"/>
      <c r="L53" s="134"/>
      <c r="M53" s="134"/>
      <c r="N53" s="134"/>
      <c r="O53" s="134"/>
      <c r="P53" s="134"/>
      <c r="Q53" s="134"/>
      <c r="R53" s="134"/>
      <c r="S53" s="134"/>
      <c r="T53" s="134"/>
      <c r="U53" s="134"/>
      <c r="V53" s="134"/>
    </row>
    <row r="54" spans="1:22" x14ac:dyDescent="0.25">
      <c r="A54" s="140" t="s">
        <v>108</v>
      </c>
      <c r="B54" s="140" t="s">
        <v>92</v>
      </c>
      <c r="C54" s="140" t="s">
        <v>93</v>
      </c>
      <c r="D54" s="151">
        <v>2756</v>
      </c>
      <c r="E54" s="151">
        <v>1125</v>
      </c>
      <c r="F54" s="151">
        <v>466</v>
      </c>
      <c r="G54" s="151">
        <v>968</v>
      </c>
      <c r="H54" s="151">
        <v>81</v>
      </c>
      <c r="I54" s="151">
        <v>1898</v>
      </c>
      <c r="J54" s="134"/>
      <c r="K54" s="134"/>
      <c r="L54" s="134"/>
      <c r="M54" s="134"/>
      <c r="N54" s="134"/>
      <c r="O54" s="134"/>
      <c r="P54" s="134"/>
      <c r="Q54" s="134"/>
      <c r="R54" s="134"/>
      <c r="S54" s="134"/>
      <c r="T54" s="134"/>
      <c r="U54" s="134"/>
      <c r="V54" s="134"/>
    </row>
    <row r="55" spans="1:22" x14ac:dyDescent="0.25">
      <c r="A55" s="140" t="s">
        <v>52</v>
      </c>
      <c r="B55" s="140" t="s">
        <v>94</v>
      </c>
      <c r="C55" s="140" t="s">
        <v>95</v>
      </c>
      <c r="D55" s="151">
        <v>1052</v>
      </c>
      <c r="E55" s="151">
        <v>311</v>
      </c>
      <c r="F55" s="151">
        <v>358</v>
      </c>
      <c r="G55" s="151">
        <v>417</v>
      </c>
      <c r="H55" s="151">
        <v>8</v>
      </c>
      <c r="I55" s="151">
        <v>1737</v>
      </c>
      <c r="J55" s="134"/>
      <c r="K55" s="134"/>
      <c r="L55" s="134"/>
      <c r="M55" s="134"/>
      <c r="N55" s="134"/>
      <c r="O55" s="134"/>
      <c r="P55" s="134"/>
      <c r="Q55" s="134"/>
      <c r="R55" s="134"/>
      <c r="S55" s="134"/>
      <c r="T55" s="134"/>
      <c r="U55" s="134"/>
      <c r="V55" s="134"/>
    </row>
    <row r="56" spans="1:22" x14ac:dyDescent="0.25">
      <c r="A56" s="140" t="s">
        <v>160</v>
      </c>
      <c r="B56" s="140" t="s">
        <v>96</v>
      </c>
      <c r="C56" s="140" t="s">
        <v>97</v>
      </c>
      <c r="D56" s="152" t="s">
        <v>223</v>
      </c>
      <c r="E56" s="152" t="s">
        <v>223</v>
      </c>
      <c r="F56" s="152" t="s">
        <v>223</v>
      </c>
      <c r="G56" s="152" t="s">
        <v>223</v>
      </c>
      <c r="H56" s="152" t="s">
        <v>223</v>
      </c>
      <c r="I56" s="152" t="s">
        <v>223</v>
      </c>
      <c r="J56" s="134"/>
      <c r="K56" s="134"/>
      <c r="L56" s="134"/>
      <c r="M56" s="134"/>
      <c r="N56" s="134"/>
      <c r="O56" s="134"/>
      <c r="P56" s="134"/>
      <c r="Q56" s="134"/>
      <c r="R56" s="134"/>
      <c r="S56" s="134"/>
      <c r="T56" s="134"/>
      <c r="U56" s="134"/>
      <c r="V56" s="134"/>
    </row>
    <row r="57" spans="1:22" x14ac:dyDescent="0.25">
      <c r="A57" s="140" t="s">
        <v>158</v>
      </c>
      <c r="B57" s="140" t="s">
        <v>98</v>
      </c>
      <c r="C57" s="140" t="s">
        <v>99</v>
      </c>
      <c r="D57" s="151">
        <v>746</v>
      </c>
      <c r="E57" s="151">
        <v>328</v>
      </c>
      <c r="F57" s="151">
        <v>1549</v>
      </c>
      <c r="G57" s="151">
        <v>177</v>
      </c>
      <c r="H57" s="151">
        <v>6</v>
      </c>
      <c r="I57" s="151">
        <v>1310</v>
      </c>
      <c r="J57" s="134"/>
      <c r="K57" s="134"/>
      <c r="L57" s="134"/>
      <c r="M57" s="134"/>
      <c r="N57" s="134"/>
      <c r="O57" s="134"/>
      <c r="P57" s="134"/>
      <c r="Q57" s="134"/>
      <c r="R57" s="134"/>
      <c r="S57" s="134"/>
      <c r="T57" s="134"/>
      <c r="U57" s="134"/>
      <c r="V57" s="134"/>
    </row>
    <row r="58" spans="1:22" x14ac:dyDescent="0.25">
      <c r="A58" s="140" t="s">
        <v>160</v>
      </c>
      <c r="B58" s="140" t="s">
        <v>100</v>
      </c>
      <c r="C58" s="140" t="s">
        <v>101</v>
      </c>
      <c r="D58" s="152" t="s">
        <v>223</v>
      </c>
      <c r="E58" s="152" t="s">
        <v>223</v>
      </c>
      <c r="F58" s="152" t="s">
        <v>223</v>
      </c>
      <c r="G58" s="152" t="s">
        <v>223</v>
      </c>
      <c r="H58" s="152" t="s">
        <v>223</v>
      </c>
      <c r="I58" s="152" t="s">
        <v>223</v>
      </c>
      <c r="J58" s="134"/>
      <c r="K58" s="134"/>
      <c r="L58" s="134"/>
      <c r="M58" s="134"/>
      <c r="N58" s="134"/>
      <c r="O58" s="134"/>
      <c r="P58" s="134"/>
      <c r="Q58" s="134"/>
      <c r="R58" s="134"/>
      <c r="S58" s="134"/>
      <c r="T58" s="134"/>
      <c r="U58" s="134"/>
      <c r="V58" s="134"/>
    </row>
    <row r="59" spans="1:22" x14ac:dyDescent="0.25">
      <c r="A59" s="140" t="s">
        <v>108</v>
      </c>
      <c r="B59" s="140" t="s">
        <v>102</v>
      </c>
      <c r="C59" s="140" t="s">
        <v>103</v>
      </c>
      <c r="D59" s="151">
        <v>1872</v>
      </c>
      <c r="E59" s="151">
        <v>829</v>
      </c>
      <c r="F59" s="151">
        <v>196</v>
      </c>
      <c r="G59" s="151">
        <v>481</v>
      </c>
      <c r="H59" s="151">
        <v>45</v>
      </c>
      <c r="I59" s="152" t="s">
        <v>223</v>
      </c>
      <c r="J59" s="134"/>
      <c r="K59" s="134"/>
      <c r="L59" s="134"/>
      <c r="M59" s="134"/>
      <c r="N59" s="134"/>
      <c r="O59" s="134"/>
      <c r="P59" s="134"/>
      <c r="Q59" s="134"/>
      <c r="R59" s="134"/>
      <c r="S59" s="134"/>
      <c r="T59" s="134"/>
      <c r="U59" s="134"/>
      <c r="V59" s="134"/>
    </row>
    <row r="60" spans="1:22" x14ac:dyDescent="0.25">
      <c r="A60" s="140" t="s">
        <v>60</v>
      </c>
      <c r="B60" s="140" t="s">
        <v>104</v>
      </c>
      <c r="C60" s="140" t="s">
        <v>105</v>
      </c>
      <c r="D60" s="152" t="s">
        <v>223</v>
      </c>
      <c r="E60" s="152" t="s">
        <v>223</v>
      </c>
      <c r="F60" s="152" t="s">
        <v>223</v>
      </c>
      <c r="G60" s="152" t="s">
        <v>223</v>
      </c>
      <c r="H60" s="152" t="s">
        <v>223</v>
      </c>
      <c r="I60" s="152" t="s">
        <v>223</v>
      </c>
      <c r="J60" s="134"/>
      <c r="K60" s="134"/>
      <c r="L60" s="134"/>
      <c r="M60" s="134"/>
      <c r="N60" s="134"/>
      <c r="O60" s="134"/>
      <c r="P60" s="134"/>
      <c r="Q60" s="134"/>
      <c r="R60" s="134"/>
      <c r="S60" s="134"/>
      <c r="T60" s="134"/>
      <c r="U60" s="134"/>
      <c r="V60" s="134"/>
    </row>
    <row r="61" spans="1:22" x14ac:dyDescent="0.25">
      <c r="A61" s="140" t="s">
        <v>92</v>
      </c>
      <c r="B61" s="140" t="s">
        <v>106</v>
      </c>
      <c r="C61" s="140" t="s">
        <v>107</v>
      </c>
      <c r="D61" s="151">
        <v>1249</v>
      </c>
      <c r="E61" s="151">
        <v>451</v>
      </c>
      <c r="F61" s="151">
        <v>105</v>
      </c>
      <c r="G61" s="151">
        <v>333</v>
      </c>
      <c r="H61" s="151">
        <v>12</v>
      </c>
      <c r="I61" s="151">
        <v>1871</v>
      </c>
      <c r="J61" s="134"/>
      <c r="K61" s="134"/>
      <c r="L61" s="134"/>
      <c r="M61" s="134"/>
      <c r="N61" s="134"/>
      <c r="O61" s="134"/>
      <c r="P61" s="134"/>
      <c r="Q61" s="134"/>
      <c r="R61" s="134"/>
      <c r="S61" s="134"/>
      <c r="T61" s="134"/>
      <c r="U61" s="134"/>
      <c r="V61" s="134"/>
    </row>
    <row r="62" spans="1:22" x14ac:dyDescent="0.25">
      <c r="A62" s="140" t="s">
        <v>92</v>
      </c>
      <c r="B62" s="140" t="s">
        <v>108</v>
      </c>
      <c r="C62" s="140" t="s">
        <v>109</v>
      </c>
      <c r="D62" s="151">
        <v>467</v>
      </c>
      <c r="E62" s="151">
        <v>197</v>
      </c>
      <c r="F62" s="151">
        <v>60</v>
      </c>
      <c r="G62" s="151">
        <v>89</v>
      </c>
      <c r="H62" s="151">
        <v>4</v>
      </c>
      <c r="I62" s="151">
        <v>823</v>
      </c>
      <c r="J62" s="134"/>
      <c r="K62" s="134"/>
      <c r="L62" s="134"/>
      <c r="M62" s="134"/>
      <c r="N62" s="134"/>
      <c r="O62" s="134"/>
      <c r="P62" s="134"/>
      <c r="Q62" s="134"/>
      <c r="R62" s="134"/>
      <c r="S62" s="134"/>
      <c r="T62" s="134"/>
      <c r="U62" s="134"/>
      <c r="V62" s="134"/>
    </row>
    <row r="63" spans="1:22" x14ac:dyDescent="0.25">
      <c r="A63" s="140" t="s">
        <v>108</v>
      </c>
      <c r="B63" s="140" t="s">
        <v>110</v>
      </c>
      <c r="C63" s="140" t="s">
        <v>111</v>
      </c>
      <c r="D63" s="151">
        <v>793</v>
      </c>
      <c r="E63" s="151">
        <v>157</v>
      </c>
      <c r="F63" s="151">
        <v>58</v>
      </c>
      <c r="G63" s="151">
        <v>204</v>
      </c>
      <c r="H63" s="151">
        <v>0</v>
      </c>
      <c r="I63" s="151">
        <v>1212</v>
      </c>
      <c r="J63" s="134"/>
      <c r="K63" s="134"/>
      <c r="L63" s="134"/>
      <c r="M63" s="134"/>
      <c r="N63" s="134"/>
      <c r="O63" s="134"/>
      <c r="P63" s="134"/>
      <c r="Q63" s="134"/>
      <c r="R63" s="134"/>
      <c r="S63" s="134"/>
      <c r="T63" s="134"/>
      <c r="U63" s="134"/>
      <c r="V63" s="134"/>
    </row>
    <row r="64" spans="1:22" x14ac:dyDescent="0.25">
      <c r="A64" s="140" t="s">
        <v>92</v>
      </c>
      <c r="B64" s="140" t="s">
        <v>112</v>
      </c>
      <c r="C64" s="140" t="s">
        <v>113</v>
      </c>
      <c r="D64" s="151">
        <v>1565</v>
      </c>
      <c r="E64" s="151">
        <v>1024</v>
      </c>
      <c r="F64" s="151">
        <v>661</v>
      </c>
      <c r="G64" s="151">
        <v>575</v>
      </c>
      <c r="H64" s="151">
        <v>30</v>
      </c>
      <c r="I64" s="151">
        <v>3320</v>
      </c>
      <c r="J64" s="134"/>
      <c r="K64" s="134"/>
      <c r="L64" s="134"/>
      <c r="M64" s="134"/>
      <c r="N64" s="134"/>
      <c r="O64" s="134"/>
      <c r="P64" s="134"/>
      <c r="Q64" s="134"/>
      <c r="R64" s="134"/>
      <c r="S64" s="134"/>
      <c r="T64" s="134"/>
      <c r="U64" s="134"/>
      <c r="V64" s="134"/>
    </row>
    <row r="65" spans="1:22" x14ac:dyDescent="0.25">
      <c r="A65" s="140" t="s">
        <v>92</v>
      </c>
      <c r="B65" s="140" t="s">
        <v>114</v>
      </c>
      <c r="C65" s="140" t="s">
        <v>115</v>
      </c>
      <c r="D65" s="151">
        <v>248</v>
      </c>
      <c r="E65" s="151">
        <v>143</v>
      </c>
      <c r="F65" s="151">
        <v>15</v>
      </c>
      <c r="G65" s="151">
        <v>86</v>
      </c>
      <c r="H65" s="152" t="s">
        <v>223</v>
      </c>
      <c r="I65" s="151">
        <v>445</v>
      </c>
      <c r="J65" s="134"/>
      <c r="K65" s="134"/>
      <c r="L65" s="134"/>
      <c r="M65" s="134"/>
      <c r="N65" s="134"/>
      <c r="O65" s="134"/>
      <c r="P65" s="134"/>
      <c r="Q65" s="134"/>
      <c r="R65" s="134"/>
      <c r="S65" s="134"/>
      <c r="T65" s="134"/>
      <c r="U65" s="134"/>
      <c r="V65" s="134"/>
    </row>
    <row r="66" spans="1:22" x14ac:dyDescent="0.25">
      <c r="A66" s="140" t="s">
        <v>110</v>
      </c>
      <c r="B66" s="140" t="s">
        <v>116</v>
      </c>
      <c r="C66" s="140" t="s">
        <v>117</v>
      </c>
      <c r="D66" s="151">
        <v>948</v>
      </c>
      <c r="E66" s="151">
        <v>323</v>
      </c>
      <c r="F66" s="151">
        <v>214</v>
      </c>
      <c r="G66" s="151">
        <v>433</v>
      </c>
      <c r="H66" s="151">
        <v>27</v>
      </c>
      <c r="I66" s="151">
        <v>1945</v>
      </c>
      <c r="J66" s="134"/>
      <c r="K66" s="134"/>
      <c r="L66" s="134"/>
      <c r="M66" s="134"/>
      <c r="N66" s="134"/>
      <c r="O66" s="134"/>
      <c r="P66" s="134"/>
      <c r="Q66" s="134"/>
      <c r="R66" s="134"/>
      <c r="S66" s="134"/>
      <c r="T66" s="134"/>
      <c r="U66" s="134"/>
      <c r="V66" s="134"/>
    </row>
    <row r="67" spans="1:22" x14ac:dyDescent="0.25">
      <c r="A67" s="140" t="s">
        <v>92</v>
      </c>
      <c r="B67" s="140" t="s">
        <v>118</v>
      </c>
      <c r="C67" s="140" t="s">
        <v>119</v>
      </c>
      <c r="D67" s="151">
        <v>174</v>
      </c>
      <c r="E67" s="151">
        <v>414</v>
      </c>
      <c r="F67" s="151">
        <v>157</v>
      </c>
      <c r="G67" s="151">
        <v>788</v>
      </c>
      <c r="H67" s="151">
        <v>37</v>
      </c>
      <c r="I67" s="151">
        <v>1570</v>
      </c>
      <c r="J67" s="134"/>
      <c r="K67" s="134"/>
      <c r="L67" s="134"/>
      <c r="M67" s="134"/>
      <c r="N67" s="134"/>
      <c r="O67" s="134"/>
      <c r="P67" s="134"/>
      <c r="Q67" s="134"/>
      <c r="R67" s="134"/>
      <c r="S67" s="134"/>
      <c r="T67" s="134"/>
      <c r="U67" s="134"/>
      <c r="V67" s="134"/>
    </row>
    <row r="68" spans="1:22" x14ac:dyDescent="0.25">
      <c r="A68" s="140" t="s">
        <v>58</v>
      </c>
      <c r="B68" s="140" t="s">
        <v>120</v>
      </c>
      <c r="C68" s="140" t="s">
        <v>121</v>
      </c>
      <c r="D68" s="151">
        <v>556</v>
      </c>
      <c r="E68" s="151">
        <v>241</v>
      </c>
      <c r="F68" s="151">
        <v>100</v>
      </c>
      <c r="G68" s="151">
        <v>158</v>
      </c>
      <c r="H68" s="151">
        <v>7</v>
      </c>
      <c r="I68" s="151">
        <v>975</v>
      </c>
      <c r="J68" s="134"/>
      <c r="K68" s="134"/>
      <c r="L68" s="134"/>
      <c r="M68" s="134"/>
      <c r="N68" s="134"/>
      <c r="O68" s="134"/>
      <c r="P68" s="134"/>
      <c r="Q68" s="134"/>
      <c r="R68" s="134"/>
      <c r="S68" s="134"/>
      <c r="T68" s="134"/>
      <c r="U68" s="134"/>
      <c r="V68" s="134"/>
    </row>
    <row r="69" spans="1:22" x14ac:dyDescent="0.25">
      <c r="A69" s="140" t="s">
        <v>68</v>
      </c>
      <c r="B69" s="140" t="s">
        <v>122</v>
      </c>
      <c r="C69" s="140" t="s">
        <v>123</v>
      </c>
      <c r="D69" s="151">
        <v>6171</v>
      </c>
      <c r="E69" s="151">
        <v>2812</v>
      </c>
      <c r="F69" s="151">
        <v>617</v>
      </c>
      <c r="G69" s="151">
        <v>2064</v>
      </c>
      <c r="H69" s="151">
        <v>57</v>
      </c>
      <c r="I69" s="151">
        <v>11814</v>
      </c>
      <c r="J69" s="134"/>
      <c r="K69" s="134"/>
      <c r="L69" s="134"/>
      <c r="M69" s="134"/>
      <c r="N69" s="134"/>
      <c r="O69" s="134"/>
      <c r="P69" s="134"/>
      <c r="Q69" s="134"/>
      <c r="R69" s="134"/>
      <c r="S69" s="134"/>
      <c r="T69" s="134"/>
      <c r="U69" s="134"/>
      <c r="V69" s="134"/>
    </row>
    <row r="70" spans="1:22" x14ac:dyDescent="0.25">
      <c r="A70" s="140" t="s">
        <v>68</v>
      </c>
      <c r="B70" s="140" t="s">
        <v>124</v>
      </c>
      <c r="C70" s="140" t="s">
        <v>125</v>
      </c>
      <c r="D70" s="152" t="s">
        <v>223</v>
      </c>
      <c r="E70" s="152" t="s">
        <v>223</v>
      </c>
      <c r="F70" s="152" t="s">
        <v>223</v>
      </c>
      <c r="G70" s="152" t="s">
        <v>223</v>
      </c>
      <c r="H70" s="152" t="s">
        <v>223</v>
      </c>
      <c r="I70" s="152" t="s">
        <v>223</v>
      </c>
      <c r="J70" s="134"/>
      <c r="K70" s="134"/>
      <c r="L70" s="134"/>
      <c r="M70" s="134"/>
      <c r="N70" s="134"/>
      <c r="O70" s="134"/>
      <c r="P70" s="134"/>
      <c r="Q70" s="134"/>
      <c r="R70" s="134"/>
      <c r="S70" s="134"/>
      <c r="T70" s="134"/>
      <c r="U70" s="134"/>
      <c r="V70" s="134"/>
    </row>
    <row r="71" spans="1:22" x14ac:dyDescent="0.25">
      <c r="A71" s="140" t="s">
        <v>60</v>
      </c>
      <c r="B71" s="140" t="s">
        <v>126</v>
      </c>
      <c r="C71" s="140" t="s">
        <v>127</v>
      </c>
      <c r="D71" s="152" t="s">
        <v>223</v>
      </c>
      <c r="E71" s="152" t="s">
        <v>223</v>
      </c>
      <c r="F71" s="152" t="s">
        <v>223</v>
      </c>
      <c r="G71" s="152" t="s">
        <v>223</v>
      </c>
      <c r="H71" s="152" t="s">
        <v>223</v>
      </c>
      <c r="I71" s="152" t="s">
        <v>223</v>
      </c>
      <c r="J71" s="134"/>
      <c r="K71" s="134"/>
      <c r="L71" s="134"/>
      <c r="M71" s="134"/>
      <c r="N71" s="134"/>
      <c r="O71" s="134"/>
      <c r="P71" s="134"/>
      <c r="Q71" s="134"/>
      <c r="R71" s="134"/>
      <c r="S71" s="134"/>
      <c r="T71" s="134"/>
      <c r="U71" s="134"/>
      <c r="V71" s="134"/>
    </row>
    <row r="72" spans="1:22" x14ac:dyDescent="0.25">
      <c r="A72" s="140" t="s">
        <v>68</v>
      </c>
      <c r="B72" s="140" t="s">
        <v>128</v>
      </c>
      <c r="C72" s="140" t="s">
        <v>129</v>
      </c>
      <c r="D72" s="151">
        <v>3069</v>
      </c>
      <c r="E72" s="151">
        <v>1573</v>
      </c>
      <c r="F72" s="151">
        <v>22</v>
      </c>
      <c r="G72" s="151">
        <v>1261</v>
      </c>
      <c r="H72" s="151">
        <v>20</v>
      </c>
      <c r="I72" s="151">
        <v>5400</v>
      </c>
      <c r="J72" s="134"/>
      <c r="K72" s="134"/>
      <c r="L72" s="134"/>
      <c r="M72" s="134"/>
      <c r="N72" s="134"/>
      <c r="O72" s="134"/>
      <c r="P72" s="134"/>
      <c r="Q72" s="134"/>
      <c r="R72" s="134"/>
      <c r="S72" s="134"/>
      <c r="T72" s="134"/>
      <c r="U72" s="134"/>
      <c r="V72" s="134"/>
    </row>
    <row r="73" spans="1:22" x14ac:dyDescent="0.25">
      <c r="A73" s="140" t="s">
        <v>176</v>
      </c>
      <c r="B73" s="140" t="s">
        <v>130</v>
      </c>
      <c r="C73" s="140" t="s">
        <v>131</v>
      </c>
      <c r="D73" s="151">
        <v>1255</v>
      </c>
      <c r="E73" s="151">
        <v>398</v>
      </c>
      <c r="F73" s="151">
        <v>101</v>
      </c>
      <c r="G73" s="151">
        <v>762</v>
      </c>
      <c r="H73" s="151">
        <v>14</v>
      </c>
      <c r="I73" s="151">
        <v>2334</v>
      </c>
      <c r="J73" s="134"/>
      <c r="K73" s="134"/>
      <c r="L73" s="134"/>
      <c r="M73" s="134"/>
      <c r="N73" s="134"/>
      <c r="O73" s="134"/>
      <c r="P73" s="134"/>
      <c r="Q73" s="134"/>
      <c r="R73" s="134"/>
      <c r="S73" s="134"/>
      <c r="T73" s="134"/>
      <c r="U73" s="134"/>
      <c r="V73" s="134"/>
    </row>
    <row r="74" spans="1:22" x14ac:dyDescent="0.25">
      <c r="A74" s="140" t="s">
        <v>158</v>
      </c>
      <c r="B74" s="140" t="s">
        <v>132</v>
      </c>
      <c r="C74" s="140" t="s">
        <v>133</v>
      </c>
      <c r="D74" s="152" t="s">
        <v>223</v>
      </c>
      <c r="E74" s="152" t="s">
        <v>223</v>
      </c>
      <c r="F74" s="152" t="s">
        <v>223</v>
      </c>
      <c r="G74" s="152" t="s">
        <v>223</v>
      </c>
      <c r="H74" s="152" t="s">
        <v>223</v>
      </c>
      <c r="I74" s="152" t="s">
        <v>223</v>
      </c>
      <c r="J74" s="134"/>
      <c r="K74" s="134"/>
      <c r="L74" s="134"/>
      <c r="M74" s="134"/>
      <c r="N74" s="134"/>
      <c r="O74" s="134"/>
      <c r="P74" s="134"/>
      <c r="Q74" s="134"/>
      <c r="R74" s="134"/>
      <c r="S74" s="134"/>
      <c r="T74" s="134"/>
      <c r="U74" s="134"/>
      <c r="V74" s="134"/>
    </row>
    <row r="75" spans="1:22" x14ac:dyDescent="0.25">
      <c r="A75" s="140" t="s">
        <v>160</v>
      </c>
      <c r="B75" s="140" t="s">
        <v>134</v>
      </c>
      <c r="C75" s="140" t="s">
        <v>135</v>
      </c>
      <c r="D75" s="152" t="s">
        <v>223</v>
      </c>
      <c r="E75" s="152" t="s">
        <v>223</v>
      </c>
      <c r="F75" s="152" t="s">
        <v>223</v>
      </c>
      <c r="G75" s="152" t="s">
        <v>223</v>
      </c>
      <c r="H75" s="152" t="s">
        <v>223</v>
      </c>
      <c r="I75" s="152" t="s">
        <v>223</v>
      </c>
      <c r="J75" s="134"/>
      <c r="K75" s="134"/>
      <c r="L75" s="134"/>
      <c r="M75" s="134"/>
      <c r="N75" s="134"/>
      <c r="O75" s="134"/>
      <c r="P75" s="134"/>
      <c r="Q75" s="134"/>
      <c r="R75" s="134"/>
      <c r="S75" s="134"/>
      <c r="T75" s="134"/>
      <c r="U75" s="134"/>
      <c r="V75" s="134"/>
    </row>
    <row r="76" spans="1:22" x14ac:dyDescent="0.25">
      <c r="A76" s="140" t="s">
        <v>160</v>
      </c>
      <c r="B76" s="140" t="s">
        <v>136</v>
      </c>
      <c r="C76" s="140" t="s">
        <v>137</v>
      </c>
      <c r="D76" s="152" t="s">
        <v>223</v>
      </c>
      <c r="E76" s="152" t="s">
        <v>223</v>
      </c>
      <c r="F76" s="152" t="s">
        <v>223</v>
      </c>
      <c r="G76" s="152" t="s">
        <v>223</v>
      </c>
      <c r="H76" s="152" t="s">
        <v>223</v>
      </c>
      <c r="I76" s="152" t="s">
        <v>223</v>
      </c>
      <c r="J76" s="134"/>
      <c r="K76" s="134"/>
      <c r="L76" s="134"/>
      <c r="M76" s="134"/>
      <c r="N76" s="134"/>
      <c r="O76" s="134"/>
      <c r="P76" s="134"/>
      <c r="Q76" s="134"/>
      <c r="R76" s="134"/>
      <c r="S76" s="134"/>
      <c r="T76" s="134"/>
      <c r="U76" s="134"/>
      <c r="V76" s="134"/>
    </row>
    <row r="77" spans="1:22" x14ac:dyDescent="0.25">
      <c r="A77" s="140" t="s">
        <v>92</v>
      </c>
      <c r="B77" s="140" t="s">
        <v>138</v>
      </c>
      <c r="C77" s="140" t="s">
        <v>139</v>
      </c>
      <c r="D77" s="151">
        <v>2198</v>
      </c>
      <c r="E77" s="151">
        <v>649</v>
      </c>
      <c r="F77" s="151">
        <v>234</v>
      </c>
      <c r="G77" s="151">
        <v>991</v>
      </c>
      <c r="H77" s="151">
        <v>15</v>
      </c>
      <c r="I77" s="151">
        <v>3681</v>
      </c>
      <c r="J77" s="134"/>
      <c r="K77" s="134"/>
      <c r="L77" s="134"/>
      <c r="M77" s="134"/>
      <c r="N77" s="134"/>
      <c r="O77" s="134"/>
      <c r="P77" s="134"/>
      <c r="Q77" s="134"/>
      <c r="R77" s="134"/>
      <c r="S77" s="134"/>
      <c r="T77" s="134"/>
      <c r="U77" s="134"/>
      <c r="V77" s="134"/>
    </row>
    <row r="78" spans="1:22" x14ac:dyDescent="0.25">
      <c r="A78" s="140" t="s">
        <v>92</v>
      </c>
      <c r="B78" s="140" t="s">
        <v>140</v>
      </c>
      <c r="C78" s="140" t="s">
        <v>141</v>
      </c>
      <c r="D78" s="152" t="s">
        <v>223</v>
      </c>
      <c r="E78" s="152" t="s">
        <v>223</v>
      </c>
      <c r="F78" s="152" t="s">
        <v>223</v>
      </c>
      <c r="G78" s="152" t="s">
        <v>223</v>
      </c>
      <c r="H78" s="152" t="s">
        <v>223</v>
      </c>
      <c r="I78" s="152" t="s">
        <v>223</v>
      </c>
      <c r="J78" s="134"/>
      <c r="K78" s="134"/>
      <c r="L78" s="134"/>
      <c r="M78" s="134"/>
      <c r="N78" s="134"/>
      <c r="O78" s="134"/>
      <c r="P78" s="134"/>
      <c r="Q78" s="134"/>
      <c r="R78" s="134"/>
      <c r="S78" s="134"/>
      <c r="T78" s="134"/>
      <c r="U78" s="134"/>
      <c r="V78" s="134"/>
    </row>
    <row r="79" spans="1:22" x14ac:dyDescent="0.25">
      <c r="A79" s="140" t="s">
        <v>176</v>
      </c>
      <c r="B79" s="140" t="s">
        <v>142</v>
      </c>
      <c r="C79" s="140" t="s">
        <v>143</v>
      </c>
      <c r="D79" s="152" t="s">
        <v>223</v>
      </c>
      <c r="E79" s="152" t="s">
        <v>223</v>
      </c>
      <c r="F79" s="152" t="s">
        <v>223</v>
      </c>
      <c r="G79" s="152" t="s">
        <v>223</v>
      </c>
      <c r="H79" s="152" t="s">
        <v>223</v>
      </c>
      <c r="I79" s="152" t="s">
        <v>223</v>
      </c>
      <c r="J79" s="134"/>
      <c r="K79" s="134"/>
      <c r="L79" s="134"/>
      <c r="M79" s="134"/>
      <c r="N79" s="134"/>
      <c r="O79" s="134"/>
      <c r="P79" s="134"/>
      <c r="Q79" s="134"/>
      <c r="R79" s="134"/>
      <c r="S79" s="134"/>
      <c r="T79" s="134"/>
      <c r="U79" s="134"/>
      <c r="V79" s="134"/>
    </row>
    <row r="80" spans="1:22" x14ac:dyDescent="0.25">
      <c r="A80" s="140" t="s">
        <v>176</v>
      </c>
      <c r="B80" s="140" t="s">
        <v>144</v>
      </c>
      <c r="C80" s="140" t="s">
        <v>145</v>
      </c>
      <c r="D80" s="151">
        <v>555</v>
      </c>
      <c r="E80" s="151">
        <v>202</v>
      </c>
      <c r="F80" s="151">
        <v>267</v>
      </c>
      <c r="G80" s="151">
        <v>329</v>
      </c>
      <c r="H80" s="151">
        <v>8</v>
      </c>
      <c r="I80" s="151">
        <v>1072</v>
      </c>
      <c r="J80" s="134"/>
      <c r="K80" s="134"/>
      <c r="L80" s="134"/>
      <c r="M80" s="134"/>
      <c r="N80" s="134"/>
      <c r="O80" s="134"/>
      <c r="P80" s="134"/>
      <c r="Q80" s="134"/>
      <c r="R80" s="134"/>
      <c r="S80" s="134"/>
      <c r="T80" s="134"/>
      <c r="U80" s="134"/>
      <c r="V80" s="134"/>
    </row>
    <row r="81" spans="1:22" x14ac:dyDescent="0.25">
      <c r="A81" s="140" t="s">
        <v>176</v>
      </c>
      <c r="B81" s="140" t="s">
        <v>146</v>
      </c>
      <c r="C81" s="140" t="s">
        <v>147</v>
      </c>
      <c r="D81" s="151">
        <v>2120</v>
      </c>
      <c r="E81" s="151">
        <v>263</v>
      </c>
      <c r="F81" s="151">
        <v>141</v>
      </c>
      <c r="G81" s="151">
        <v>1997</v>
      </c>
      <c r="H81" s="151">
        <v>39</v>
      </c>
      <c r="I81" s="151">
        <v>4409</v>
      </c>
      <c r="J81" s="134"/>
      <c r="K81" s="134"/>
      <c r="L81" s="134"/>
      <c r="M81" s="134"/>
      <c r="N81" s="134"/>
      <c r="O81" s="134"/>
      <c r="P81" s="134"/>
      <c r="Q81" s="134"/>
      <c r="R81" s="134"/>
      <c r="S81" s="134"/>
      <c r="T81" s="134"/>
      <c r="U81" s="134"/>
      <c r="V81" s="134"/>
    </row>
    <row r="82" spans="1:22" x14ac:dyDescent="0.25">
      <c r="A82" s="140" t="s">
        <v>58</v>
      </c>
      <c r="B82" s="140" t="s">
        <v>148</v>
      </c>
      <c r="C82" s="140" t="s">
        <v>149</v>
      </c>
      <c r="D82" s="151">
        <v>307</v>
      </c>
      <c r="E82" s="151">
        <v>80</v>
      </c>
      <c r="F82" s="151">
        <v>29</v>
      </c>
      <c r="G82" s="151">
        <v>95</v>
      </c>
      <c r="H82" s="151">
        <v>1</v>
      </c>
      <c r="I82" s="151">
        <v>474</v>
      </c>
      <c r="J82" s="134"/>
      <c r="K82" s="134"/>
      <c r="L82" s="134"/>
      <c r="M82" s="134"/>
      <c r="N82" s="134"/>
      <c r="O82" s="134"/>
      <c r="P82" s="134"/>
      <c r="Q82" s="134"/>
      <c r="R82" s="134"/>
      <c r="S82" s="134"/>
      <c r="T82" s="134"/>
      <c r="U82" s="134"/>
      <c r="V82" s="134"/>
    </row>
    <row r="83" spans="1:22" x14ac:dyDescent="0.25">
      <c r="A83" s="140" t="s">
        <v>58</v>
      </c>
      <c r="B83" s="140" t="s">
        <v>150</v>
      </c>
      <c r="C83" s="140" t="s">
        <v>151</v>
      </c>
      <c r="D83" s="151">
        <v>1563</v>
      </c>
      <c r="E83" s="151">
        <v>504</v>
      </c>
      <c r="F83" s="151">
        <v>89</v>
      </c>
      <c r="G83" s="151">
        <v>370</v>
      </c>
      <c r="H83" s="151">
        <v>10</v>
      </c>
      <c r="I83" s="151">
        <v>2344</v>
      </c>
      <c r="J83" s="134"/>
      <c r="K83" s="134"/>
      <c r="L83" s="134"/>
      <c r="M83" s="134"/>
      <c r="N83" s="134"/>
      <c r="O83" s="134"/>
      <c r="P83" s="134"/>
      <c r="Q83" s="134"/>
      <c r="R83" s="134"/>
      <c r="S83" s="134"/>
      <c r="T83" s="134"/>
      <c r="U83" s="134"/>
      <c r="V83" s="134"/>
    </row>
    <row r="84" spans="1:22" x14ac:dyDescent="0.25">
      <c r="A84" s="140" t="s">
        <v>108</v>
      </c>
      <c r="B84" s="140" t="s">
        <v>152</v>
      </c>
      <c r="C84" s="140" t="s">
        <v>153</v>
      </c>
      <c r="D84" s="151">
        <v>887</v>
      </c>
      <c r="E84" s="151">
        <v>811</v>
      </c>
      <c r="F84" s="151">
        <v>114</v>
      </c>
      <c r="G84" s="151">
        <v>349</v>
      </c>
      <c r="H84" s="151">
        <v>21</v>
      </c>
      <c r="I84" s="152" t="s">
        <v>223</v>
      </c>
      <c r="J84" s="134"/>
      <c r="K84" s="134"/>
      <c r="L84" s="134"/>
      <c r="M84" s="134"/>
      <c r="N84" s="134"/>
      <c r="O84" s="134"/>
      <c r="P84" s="134"/>
      <c r="Q84" s="134"/>
      <c r="R84" s="134"/>
      <c r="S84" s="134"/>
      <c r="T84" s="134"/>
      <c r="U84" s="134"/>
      <c r="V84" s="134"/>
    </row>
    <row r="85" spans="1:22" x14ac:dyDescent="0.25">
      <c r="A85" s="140" t="s">
        <v>176</v>
      </c>
      <c r="B85" s="140" t="s">
        <v>154</v>
      </c>
      <c r="C85" s="140" t="s">
        <v>155</v>
      </c>
      <c r="D85" s="151">
        <v>620</v>
      </c>
      <c r="E85" s="151">
        <v>206</v>
      </c>
      <c r="F85" s="151">
        <v>102</v>
      </c>
      <c r="G85" s="151">
        <v>380</v>
      </c>
      <c r="H85" s="151">
        <v>8</v>
      </c>
      <c r="I85" s="151">
        <v>1195</v>
      </c>
      <c r="J85" s="134"/>
      <c r="K85" s="134"/>
      <c r="L85" s="134"/>
      <c r="M85" s="134"/>
      <c r="N85" s="134"/>
      <c r="O85" s="134"/>
      <c r="P85" s="134"/>
      <c r="Q85" s="134"/>
      <c r="R85" s="134"/>
      <c r="S85" s="134"/>
      <c r="T85" s="134"/>
      <c r="U85" s="134"/>
      <c r="V85" s="134"/>
    </row>
    <row r="86" spans="1:22" x14ac:dyDescent="0.25">
      <c r="A86" s="140" t="s">
        <v>176</v>
      </c>
      <c r="B86" s="140" t="s">
        <v>156</v>
      </c>
      <c r="C86" s="140" t="s">
        <v>157</v>
      </c>
      <c r="D86" s="152" t="s">
        <v>223</v>
      </c>
      <c r="E86" s="152" t="s">
        <v>223</v>
      </c>
      <c r="F86" s="152" t="s">
        <v>223</v>
      </c>
      <c r="G86" s="152" t="s">
        <v>223</v>
      </c>
      <c r="H86" s="152" t="s">
        <v>223</v>
      </c>
      <c r="I86" s="152" t="s">
        <v>223</v>
      </c>
      <c r="J86" s="134"/>
      <c r="K86" s="134"/>
      <c r="L86" s="134"/>
      <c r="M86" s="134"/>
      <c r="N86" s="134"/>
      <c r="O86" s="134"/>
      <c r="P86" s="134"/>
      <c r="Q86" s="134"/>
      <c r="R86" s="134"/>
      <c r="S86" s="134"/>
      <c r="T86" s="134"/>
      <c r="U86" s="134"/>
      <c r="V86" s="134"/>
    </row>
    <row r="87" spans="1:22" x14ac:dyDescent="0.25">
      <c r="A87" s="140" t="s">
        <v>24</v>
      </c>
      <c r="B87" s="140" t="s">
        <v>158</v>
      </c>
      <c r="C87" s="140" t="s">
        <v>159</v>
      </c>
      <c r="D87" s="151">
        <v>1916</v>
      </c>
      <c r="E87" s="151">
        <v>1075</v>
      </c>
      <c r="F87" s="151">
        <v>512</v>
      </c>
      <c r="G87" s="151">
        <v>1560</v>
      </c>
      <c r="H87" s="151">
        <v>72</v>
      </c>
      <c r="I87" s="151">
        <v>4633</v>
      </c>
      <c r="J87" s="134"/>
      <c r="K87" s="134"/>
      <c r="L87" s="134"/>
      <c r="M87" s="134"/>
      <c r="N87" s="134"/>
      <c r="O87" s="134"/>
      <c r="P87" s="134"/>
      <c r="Q87" s="134"/>
      <c r="R87" s="134"/>
      <c r="S87" s="134"/>
      <c r="T87" s="134"/>
      <c r="U87" s="134"/>
      <c r="V87" s="134"/>
    </row>
    <row r="88" spans="1:22" x14ac:dyDescent="0.25">
      <c r="A88" s="140" t="s">
        <v>60</v>
      </c>
      <c r="B88" s="140" t="s">
        <v>160</v>
      </c>
      <c r="C88" s="140" t="s">
        <v>161</v>
      </c>
      <c r="D88" s="151">
        <v>1913</v>
      </c>
      <c r="E88" s="151">
        <v>1387</v>
      </c>
      <c r="F88" s="151">
        <v>458</v>
      </c>
      <c r="G88" s="151">
        <v>662</v>
      </c>
      <c r="H88" s="151">
        <v>51</v>
      </c>
      <c r="I88" s="151">
        <v>4413</v>
      </c>
      <c r="J88" s="134"/>
      <c r="K88" s="134"/>
      <c r="L88" s="134"/>
      <c r="M88" s="134"/>
      <c r="N88" s="134"/>
      <c r="O88" s="134"/>
      <c r="P88" s="134"/>
      <c r="Q88" s="134"/>
      <c r="R88" s="134"/>
      <c r="S88" s="134"/>
      <c r="T88" s="134"/>
      <c r="U88" s="134"/>
      <c r="V88" s="134"/>
    </row>
    <row r="89" spans="1:22" x14ac:dyDescent="0.25">
      <c r="A89" s="140" t="s">
        <v>24</v>
      </c>
      <c r="B89" s="140" t="s">
        <v>162</v>
      </c>
      <c r="C89" s="140" t="s">
        <v>163</v>
      </c>
      <c r="D89" s="152" t="s">
        <v>223</v>
      </c>
      <c r="E89" s="152" t="s">
        <v>223</v>
      </c>
      <c r="F89" s="152" t="s">
        <v>223</v>
      </c>
      <c r="G89" s="152" t="s">
        <v>223</v>
      </c>
      <c r="H89" s="152" t="s">
        <v>223</v>
      </c>
      <c r="I89" s="152" t="s">
        <v>223</v>
      </c>
      <c r="J89" s="134"/>
      <c r="K89" s="134"/>
      <c r="L89" s="134"/>
      <c r="M89" s="134"/>
      <c r="N89" s="134"/>
      <c r="O89" s="134"/>
      <c r="P89" s="134"/>
      <c r="Q89" s="134"/>
      <c r="R89" s="134"/>
      <c r="S89" s="134"/>
      <c r="T89" s="134"/>
      <c r="U89" s="134"/>
      <c r="V89" s="134"/>
    </row>
    <row r="90" spans="1:22" x14ac:dyDescent="0.25">
      <c r="A90" s="140" t="s">
        <v>24</v>
      </c>
      <c r="B90" s="140" t="s">
        <v>164</v>
      </c>
      <c r="C90" s="140" t="s">
        <v>165</v>
      </c>
      <c r="D90" s="152" t="s">
        <v>223</v>
      </c>
      <c r="E90" s="152" t="s">
        <v>223</v>
      </c>
      <c r="F90" s="152" t="s">
        <v>223</v>
      </c>
      <c r="G90" s="152" t="s">
        <v>223</v>
      </c>
      <c r="H90" s="152" t="s">
        <v>223</v>
      </c>
      <c r="I90" s="152" t="s">
        <v>223</v>
      </c>
      <c r="J90" s="134"/>
      <c r="K90" s="134"/>
      <c r="L90" s="134"/>
      <c r="M90" s="134"/>
      <c r="N90" s="134"/>
      <c r="O90" s="134"/>
      <c r="P90" s="134"/>
      <c r="Q90" s="134"/>
      <c r="R90" s="134"/>
      <c r="S90" s="134"/>
      <c r="T90" s="134"/>
      <c r="U90" s="134"/>
      <c r="V90" s="134"/>
    </row>
    <row r="91" spans="1:22" x14ac:dyDescent="0.25">
      <c r="A91" s="140" t="s">
        <v>158</v>
      </c>
      <c r="B91" s="140" t="s">
        <v>166</v>
      </c>
      <c r="C91" s="140" t="s">
        <v>167</v>
      </c>
      <c r="D91" s="151">
        <v>579</v>
      </c>
      <c r="E91" s="151">
        <v>358</v>
      </c>
      <c r="F91" s="151">
        <v>131</v>
      </c>
      <c r="G91" s="151">
        <v>146</v>
      </c>
      <c r="H91" s="151">
        <v>2</v>
      </c>
      <c r="I91" s="151">
        <v>1072</v>
      </c>
      <c r="J91" s="134"/>
      <c r="K91" s="134"/>
      <c r="L91" s="134"/>
      <c r="M91" s="134"/>
      <c r="N91" s="134"/>
      <c r="O91" s="134"/>
      <c r="P91" s="134"/>
      <c r="Q91" s="134"/>
      <c r="R91" s="134"/>
      <c r="S91" s="134"/>
      <c r="T91" s="134"/>
      <c r="U91" s="134"/>
      <c r="V91" s="134"/>
    </row>
    <row r="92" spans="1:22" x14ac:dyDescent="0.25">
      <c r="A92" s="140" t="s">
        <v>68</v>
      </c>
      <c r="B92" s="140" t="s">
        <v>168</v>
      </c>
      <c r="C92" s="140" t="s">
        <v>169</v>
      </c>
      <c r="D92" s="151">
        <v>1505</v>
      </c>
      <c r="E92" s="151">
        <v>343</v>
      </c>
      <c r="F92" s="151">
        <v>106</v>
      </c>
      <c r="G92" s="151">
        <v>289</v>
      </c>
      <c r="H92" s="151">
        <v>30</v>
      </c>
      <c r="I92" s="151">
        <v>2073</v>
      </c>
      <c r="J92" s="134"/>
      <c r="K92" s="134"/>
      <c r="L92" s="134"/>
      <c r="M92" s="134"/>
      <c r="N92" s="134"/>
      <c r="O92" s="134"/>
      <c r="P92" s="134"/>
      <c r="Q92" s="134"/>
      <c r="R92" s="134"/>
      <c r="S92" s="134"/>
      <c r="T92" s="134"/>
      <c r="U92" s="134"/>
      <c r="V92" s="134"/>
    </row>
    <row r="93" spans="1:22" x14ac:dyDescent="0.25">
      <c r="A93" s="140" t="s">
        <v>160</v>
      </c>
      <c r="B93" s="140" t="s">
        <v>170</v>
      </c>
      <c r="C93" s="140" t="s">
        <v>171</v>
      </c>
      <c r="D93" s="151">
        <v>129</v>
      </c>
      <c r="E93" s="151">
        <v>19</v>
      </c>
      <c r="F93" s="151">
        <v>12</v>
      </c>
      <c r="G93" s="152" t="s">
        <v>223</v>
      </c>
      <c r="H93" s="151">
        <v>12</v>
      </c>
      <c r="I93" s="151">
        <v>1166</v>
      </c>
      <c r="J93" s="134"/>
      <c r="K93" s="134"/>
      <c r="L93" s="134"/>
      <c r="M93" s="134"/>
      <c r="N93" s="134"/>
      <c r="O93" s="134"/>
      <c r="P93" s="134"/>
      <c r="Q93" s="134"/>
      <c r="R93" s="134"/>
      <c r="S93" s="134"/>
      <c r="T93" s="134"/>
      <c r="U93" s="134"/>
      <c r="V93" s="134"/>
    </row>
    <row r="94" spans="1:22" x14ac:dyDescent="0.25">
      <c r="A94" s="140" t="s">
        <v>160</v>
      </c>
      <c r="B94" s="140" t="s">
        <v>172</v>
      </c>
      <c r="C94" s="140" t="s">
        <v>173</v>
      </c>
      <c r="D94" s="152" t="s">
        <v>223</v>
      </c>
      <c r="E94" s="152" t="s">
        <v>223</v>
      </c>
      <c r="F94" s="152" t="s">
        <v>223</v>
      </c>
      <c r="G94" s="152" t="s">
        <v>223</v>
      </c>
      <c r="H94" s="152" t="s">
        <v>223</v>
      </c>
      <c r="I94" s="152" t="s">
        <v>223</v>
      </c>
      <c r="J94" s="134"/>
      <c r="K94" s="134"/>
      <c r="L94" s="134"/>
      <c r="M94" s="134"/>
      <c r="N94" s="134"/>
      <c r="O94" s="134"/>
      <c r="P94" s="134"/>
      <c r="Q94" s="134"/>
      <c r="R94" s="134"/>
      <c r="S94" s="134"/>
      <c r="T94" s="134"/>
      <c r="U94" s="134"/>
      <c r="V94" s="134"/>
    </row>
    <row r="95" spans="1:22" x14ac:dyDescent="0.25">
      <c r="A95" s="140" t="s">
        <v>194</v>
      </c>
      <c r="B95" s="140" t="s">
        <v>174</v>
      </c>
      <c r="C95" s="140" t="s">
        <v>175</v>
      </c>
      <c r="D95" s="151">
        <v>2155</v>
      </c>
      <c r="E95" s="151">
        <v>1943</v>
      </c>
      <c r="F95" s="151">
        <v>394</v>
      </c>
      <c r="G95" s="151">
        <v>588</v>
      </c>
      <c r="H95" s="151">
        <v>30</v>
      </c>
      <c r="I95" s="151">
        <v>4592</v>
      </c>
      <c r="J95" s="134"/>
      <c r="K95" s="134"/>
      <c r="L95" s="134"/>
      <c r="M95" s="134"/>
      <c r="N95" s="134"/>
      <c r="O95" s="134"/>
      <c r="P95" s="134"/>
      <c r="Q95" s="134"/>
      <c r="R95" s="134"/>
      <c r="S95" s="134"/>
      <c r="T95" s="134"/>
      <c r="U95" s="134"/>
      <c r="V95" s="134"/>
    </row>
    <row r="96" spans="1:22" x14ac:dyDescent="0.25">
      <c r="A96" s="140" t="s">
        <v>194</v>
      </c>
      <c r="B96" s="140" t="s">
        <v>176</v>
      </c>
      <c r="C96" s="140" t="s">
        <v>177</v>
      </c>
      <c r="D96" s="151">
        <v>974</v>
      </c>
      <c r="E96" s="151">
        <v>390</v>
      </c>
      <c r="F96" s="151">
        <v>185</v>
      </c>
      <c r="G96" s="151">
        <v>268</v>
      </c>
      <c r="H96" s="151">
        <v>5</v>
      </c>
      <c r="I96" s="151">
        <v>1531</v>
      </c>
      <c r="J96" s="134"/>
      <c r="K96" s="134"/>
      <c r="L96" s="134"/>
      <c r="M96" s="134"/>
      <c r="N96" s="134"/>
      <c r="O96" s="134"/>
      <c r="P96" s="134"/>
      <c r="Q96" s="134"/>
      <c r="R96" s="134"/>
      <c r="S96" s="134"/>
      <c r="T96" s="134"/>
      <c r="U96" s="134"/>
      <c r="V96" s="134"/>
    </row>
    <row r="97" spans="1:22" x14ac:dyDescent="0.25">
      <c r="A97" s="140" t="s">
        <v>108</v>
      </c>
      <c r="B97" s="140" t="s">
        <v>178</v>
      </c>
      <c r="C97" s="140" t="s">
        <v>179</v>
      </c>
      <c r="D97" s="151">
        <v>1894</v>
      </c>
      <c r="E97" s="151">
        <v>746</v>
      </c>
      <c r="F97" s="151">
        <v>278</v>
      </c>
      <c r="G97" s="151">
        <v>584</v>
      </c>
      <c r="H97" s="151">
        <v>37</v>
      </c>
      <c r="I97" s="151">
        <v>3035</v>
      </c>
      <c r="J97" s="134"/>
      <c r="K97" s="134"/>
      <c r="L97" s="134"/>
      <c r="M97" s="134"/>
      <c r="N97" s="134"/>
      <c r="O97" s="134"/>
      <c r="P97" s="134"/>
      <c r="Q97" s="134"/>
      <c r="R97" s="134"/>
      <c r="S97" s="134"/>
      <c r="T97" s="134"/>
      <c r="U97" s="134"/>
      <c r="V97" s="134"/>
    </row>
    <row r="98" spans="1:22" x14ac:dyDescent="0.25">
      <c r="A98" s="140" t="s">
        <v>158</v>
      </c>
      <c r="B98" s="140" t="s">
        <v>180</v>
      </c>
      <c r="C98" s="140" t="s">
        <v>181</v>
      </c>
      <c r="D98" s="151">
        <v>650</v>
      </c>
      <c r="E98" s="151">
        <v>209</v>
      </c>
      <c r="F98" s="151">
        <v>154</v>
      </c>
      <c r="G98" s="151">
        <v>539</v>
      </c>
      <c r="H98" s="151">
        <v>7</v>
      </c>
      <c r="I98" s="151">
        <v>1442</v>
      </c>
      <c r="J98" s="134"/>
      <c r="K98" s="134"/>
      <c r="L98" s="134"/>
      <c r="M98" s="134"/>
      <c r="N98" s="134"/>
      <c r="O98" s="134"/>
      <c r="P98" s="134"/>
      <c r="Q98" s="134"/>
      <c r="R98" s="134"/>
      <c r="S98" s="134"/>
      <c r="T98" s="134"/>
      <c r="U98" s="134"/>
      <c r="V98" s="134"/>
    </row>
    <row r="99" spans="1:22" x14ac:dyDescent="0.25">
      <c r="A99" s="140" t="s">
        <v>158</v>
      </c>
      <c r="B99" s="140" t="s">
        <v>182</v>
      </c>
      <c r="C99" s="140" t="s">
        <v>183</v>
      </c>
      <c r="D99" s="151">
        <v>656</v>
      </c>
      <c r="E99" s="151">
        <v>424</v>
      </c>
      <c r="F99" s="151">
        <v>101</v>
      </c>
      <c r="G99" s="151">
        <v>334</v>
      </c>
      <c r="H99" s="151">
        <v>30</v>
      </c>
      <c r="I99" s="151">
        <v>1353</v>
      </c>
      <c r="J99" s="134"/>
      <c r="K99" s="134"/>
      <c r="L99" s="134"/>
      <c r="M99" s="134"/>
      <c r="N99" s="134"/>
      <c r="O99" s="134"/>
      <c r="P99" s="134"/>
      <c r="Q99" s="134"/>
      <c r="R99" s="134"/>
      <c r="S99" s="134"/>
      <c r="T99" s="134"/>
      <c r="U99" s="134"/>
      <c r="V99" s="134"/>
    </row>
    <row r="100" spans="1:22" x14ac:dyDescent="0.25">
      <c r="A100" s="140" t="s">
        <v>92</v>
      </c>
      <c r="B100" s="140" t="s">
        <v>184</v>
      </c>
      <c r="C100" s="140" t="s">
        <v>185</v>
      </c>
      <c r="D100" s="151">
        <v>772</v>
      </c>
      <c r="E100" s="151">
        <v>223</v>
      </c>
      <c r="F100" s="151">
        <v>124</v>
      </c>
      <c r="G100" s="151">
        <v>252</v>
      </c>
      <c r="H100" s="151">
        <v>3</v>
      </c>
      <c r="I100" s="151">
        <v>1193</v>
      </c>
      <c r="J100" s="134"/>
      <c r="K100" s="134"/>
      <c r="L100" s="134"/>
      <c r="M100" s="134"/>
      <c r="N100" s="134"/>
      <c r="O100" s="134"/>
      <c r="P100" s="134"/>
      <c r="Q100" s="134"/>
      <c r="R100" s="134"/>
      <c r="S100" s="134"/>
      <c r="T100" s="134"/>
      <c r="U100" s="134"/>
      <c r="V100" s="134"/>
    </row>
    <row r="101" spans="1:22" x14ac:dyDescent="0.25">
      <c r="A101" s="140" t="s">
        <v>58</v>
      </c>
      <c r="B101" s="140" t="s">
        <v>186</v>
      </c>
      <c r="C101" s="140" t="s">
        <v>187</v>
      </c>
      <c r="D101" s="151">
        <v>813</v>
      </c>
      <c r="E101" s="151">
        <v>272</v>
      </c>
      <c r="F101" s="151">
        <v>45</v>
      </c>
      <c r="G101" s="151">
        <v>209</v>
      </c>
      <c r="H101" s="151">
        <v>0</v>
      </c>
      <c r="I101" s="151">
        <v>1548</v>
      </c>
      <c r="J101" s="134"/>
      <c r="K101" s="134"/>
      <c r="L101" s="134"/>
      <c r="M101" s="134"/>
      <c r="N101" s="134"/>
      <c r="O101" s="134"/>
      <c r="P101" s="134"/>
      <c r="Q101" s="134"/>
      <c r="R101" s="134"/>
      <c r="S101" s="134"/>
      <c r="T101" s="134"/>
      <c r="U101" s="134"/>
      <c r="V101" s="134"/>
    </row>
    <row r="102" spans="1:22" x14ac:dyDescent="0.25">
      <c r="A102" s="140" t="s">
        <v>58</v>
      </c>
      <c r="B102" s="140" t="s">
        <v>188</v>
      </c>
      <c r="C102" s="140" t="s">
        <v>189</v>
      </c>
      <c r="D102" s="151">
        <v>247</v>
      </c>
      <c r="E102" s="151">
        <v>205</v>
      </c>
      <c r="F102" s="151">
        <v>28</v>
      </c>
      <c r="G102" s="151">
        <v>69</v>
      </c>
      <c r="H102" s="151">
        <v>2</v>
      </c>
      <c r="I102" s="151">
        <v>503</v>
      </c>
      <c r="J102" s="134"/>
      <c r="K102" s="134"/>
      <c r="L102" s="134"/>
      <c r="M102" s="134"/>
      <c r="N102" s="134"/>
      <c r="O102" s="134"/>
      <c r="P102" s="134"/>
      <c r="Q102" s="134"/>
      <c r="R102" s="134"/>
      <c r="S102" s="134"/>
      <c r="T102" s="134"/>
      <c r="U102" s="134"/>
      <c r="V102" s="134"/>
    </row>
    <row r="103" spans="1:22" x14ac:dyDescent="0.25">
      <c r="A103" s="140" t="s">
        <v>24</v>
      </c>
      <c r="B103" s="140" t="s">
        <v>190</v>
      </c>
      <c r="C103" s="140" t="s">
        <v>191</v>
      </c>
      <c r="D103" s="151">
        <v>2442</v>
      </c>
      <c r="E103" s="151">
        <v>203</v>
      </c>
      <c r="F103" s="151">
        <v>239</v>
      </c>
      <c r="G103" s="151">
        <v>859</v>
      </c>
      <c r="H103" s="151">
        <v>18</v>
      </c>
      <c r="I103" s="151">
        <v>3465</v>
      </c>
      <c r="J103" s="134"/>
      <c r="K103" s="134"/>
      <c r="L103" s="134"/>
      <c r="M103" s="134"/>
      <c r="N103" s="134"/>
      <c r="O103" s="134"/>
      <c r="P103" s="134"/>
      <c r="Q103" s="134"/>
      <c r="R103" s="134"/>
      <c r="S103" s="134"/>
      <c r="T103" s="134"/>
      <c r="U103" s="134"/>
      <c r="V103" s="134"/>
    </row>
    <row r="104" spans="1:22" x14ac:dyDescent="0.25">
      <c r="A104" s="140" t="s">
        <v>24</v>
      </c>
      <c r="B104" s="140" t="s">
        <v>192</v>
      </c>
      <c r="C104" s="140" t="s">
        <v>193</v>
      </c>
      <c r="D104" s="151">
        <v>1993</v>
      </c>
      <c r="E104" s="151">
        <v>865</v>
      </c>
      <c r="F104" s="151">
        <v>364</v>
      </c>
      <c r="G104" s="151">
        <v>1142</v>
      </c>
      <c r="H104" s="151">
        <v>45</v>
      </c>
      <c r="I104" s="151">
        <v>3776</v>
      </c>
      <c r="J104" s="134"/>
      <c r="K104" s="134"/>
      <c r="L104" s="134"/>
      <c r="M104" s="134"/>
      <c r="N104" s="134"/>
      <c r="O104" s="134"/>
      <c r="P104" s="134"/>
      <c r="Q104" s="134"/>
      <c r="R104" s="134"/>
      <c r="S104" s="134"/>
      <c r="T104" s="134"/>
      <c r="U104" s="134"/>
      <c r="V104" s="134"/>
    </row>
    <row r="105" spans="1:22" x14ac:dyDescent="0.25">
      <c r="A105" s="140" t="s">
        <v>24</v>
      </c>
      <c r="B105" s="140" t="s">
        <v>194</v>
      </c>
      <c r="C105" s="140" t="s">
        <v>195</v>
      </c>
      <c r="D105" s="151">
        <v>4171</v>
      </c>
      <c r="E105" s="151">
        <v>654</v>
      </c>
      <c r="F105" s="151">
        <v>231</v>
      </c>
      <c r="G105" s="151">
        <v>1543</v>
      </c>
      <c r="H105" s="151">
        <v>32</v>
      </c>
      <c r="I105" s="151">
        <v>6285</v>
      </c>
      <c r="J105" s="134"/>
      <c r="K105" s="134"/>
      <c r="L105" s="134"/>
      <c r="M105" s="134"/>
      <c r="N105" s="134"/>
      <c r="O105" s="134"/>
      <c r="P105" s="134"/>
      <c r="Q105" s="134"/>
      <c r="R105" s="134"/>
      <c r="S105" s="134"/>
      <c r="T105" s="134"/>
      <c r="U105" s="134"/>
      <c r="V105" s="134"/>
    </row>
    <row r="106" spans="1:22" x14ac:dyDescent="0.25">
      <c r="A106" s="140" t="s">
        <v>24</v>
      </c>
      <c r="B106" s="140" t="s">
        <v>196</v>
      </c>
      <c r="C106" s="140" t="s">
        <v>197</v>
      </c>
      <c r="D106" s="151">
        <v>1295</v>
      </c>
      <c r="E106" s="151">
        <v>488</v>
      </c>
      <c r="F106" s="151">
        <v>129</v>
      </c>
      <c r="G106" s="151">
        <v>1075</v>
      </c>
      <c r="H106" s="151">
        <v>22</v>
      </c>
      <c r="I106" s="151">
        <v>3207</v>
      </c>
      <c r="J106" s="134"/>
      <c r="K106" s="134"/>
      <c r="L106" s="134"/>
      <c r="M106" s="134"/>
      <c r="N106" s="134"/>
      <c r="O106" s="134"/>
      <c r="P106" s="134"/>
      <c r="Q106" s="134"/>
      <c r="R106" s="134"/>
      <c r="S106" s="134"/>
      <c r="T106" s="134"/>
      <c r="U106" s="134"/>
      <c r="V106" s="134"/>
    </row>
    <row r="107" spans="1:22" x14ac:dyDescent="0.25">
      <c r="A107" s="140" t="s">
        <v>24</v>
      </c>
      <c r="B107" s="140" t="s">
        <v>198</v>
      </c>
      <c r="C107" s="140" t="s">
        <v>199</v>
      </c>
      <c r="D107" s="151">
        <v>1141</v>
      </c>
      <c r="E107" s="151">
        <v>579</v>
      </c>
      <c r="F107" s="151">
        <v>133</v>
      </c>
      <c r="G107" s="151">
        <v>816</v>
      </c>
      <c r="H107" s="151">
        <v>2</v>
      </c>
      <c r="I107" s="151">
        <v>2501</v>
      </c>
      <c r="J107" s="134"/>
      <c r="K107" s="134"/>
      <c r="L107" s="134"/>
      <c r="M107" s="134"/>
      <c r="N107" s="134"/>
      <c r="O107" s="134"/>
      <c r="P107" s="134"/>
      <c r="Q107" s="134"/>
      <c r="R107" s="134"/>
      <c r="S107" s="134"/>
      <c r="T107" s="134"/>
      <c r="U107" s="134"/>
      <c r="V107" s="134"/>
    </row>
    <row r="108" spans="1:22" x14ac:dyDescent="0.25">
      <c r="A108" s="140" t="s">
        <v>312</v>
      </c>
      <c r="B108" s="140" t="s">
        <v>200</v>
      </c>
      <c r="C108" s="140" t="s">
        <v>201</v>
      </c>
      <c r="D108" s="151">
        <v>467</v>
      </c>
      <c r="E108" s="151">
        <v>63</v>
      </c>
      <c r="F108" s="151">
        <v>504</v>
      </c>
      <c r="G108" s="151">
        <v>381</v>
      </c>
      <c r="H108" s="151">
        <v>20</v>
      </c>
      <c r="I108" s="151">
        <v>1406</v>
      </c>
      <c r="J108" s="134"/>
      <c r="K108" s="134"/>
      <c r="L108" s="134"/>
      <c r="M108" s="134"/>
      <c r="N108" s="134"/>
      <c r="O108" s="134"/>
      <c r="P108" s="134"/>
      <c r="Q108" s="134"/>
      <c r="R108" s="134"/>
      <c r="S108" s="134"/>
      <c r="T108" s="134"/>
      <c r="U108" s="134"/>
      <c r="V108" s="134"/>
    </row>
    <row r="109" spans="1:22" x14ac:dyDescent="0.25">
      <c r="A109" s="140" t="s">
        <v>313</v>
      </c>
      <c r="B109" s="140" t="s">
        <v>202</v>
      </c>
      <c r="C109" s="140" t="s">
        <v>203</v>
      </c>
      <c r="D109" s="152" t="s">
        <v>223</v>
      </c>
      <c r="E109" s="152" t="s">
        <v>223</v>
      </c>
      <c r="F109" s="152" t="s">
        <v>223</v>
      </c>
      <c r="G109" s="152" t="s">
        <v>223</v>
      </c>
      <c r="H109" s="152" t="s">
        <v>223</v>
      </c>
      <c r="I109" s="152" t="s">
        <v>223</v>
      </c>
      <c r="J109" s="134"/>
      <c r="K109" s="134"/>
      <c r="L109" s="134"/>
      <c r="M109" s="134"/>
      <c r="N109" s="134"/>
      <c r="O109" s="134"/>
      <c r="P109" s="134"/>
      <c r="Q109" s="134"/>
      <c r="R109" s="134"/>
      <c r="S109" s="134"/>
      <c r="T109" s="134"/>
      <c r="U109" s="134"/>
      <c r="V109" s="134"/>
    </row>
    <row r="110" spans="1:22" x14ac:dyDescent="0.25">
      <c r="A110" s="140" t="s">
        <v>314</v>
      </c>
      <c r="B110" s="140" t="s">
        <v>204</v>
      </c>
      <c r="C110" s="140" t="s">
        <v>205</v>
      </c>
      <c r="D110" s="151">
        <v>261</v>
      </c>
      <c r="E110" s="151">
        <v>45</v>
      </c>
      <c r="F110" s="151">
        <v>49</v>
      </c>
      <c r="G110" s="151">
        <v>160</v>
      </c>
      <c r="H110" s="151">
        <v>1</v>
      </c>
      <c r="I110" s="151">
        <v>512</v>
      </c>
      <c r="J110" s="134"/>
      <c r="K110" s="134"/>
      <c r="L110" s="134"/>
      <c r="M110" s="134"/>
      <c r="N110" s="134"/>
      <c r="O110" s="134"/>
      <c r="P110" s="134"/>
      <c r="Q110" s="134"/>
      <c r="R110" s="134"/>
      <c r="S110" s="134"/>
      <c r="T110" s="134"/>
      <c r="U110" s="134"/>
      <c r="V110" s="134"/>
    </row>
    <row r="111" spans="1:22" x14ac:dyDescent="0.25">
      <c r="A111" s="148" t="s">
        <v>315</v>
      </c>
      <c r="B111" s="148" t="s">
        <v>206</v>
      </c>
      <c r="C111" s="148" t="s">
        <v>207</v>
      </c>
      <c r="D111" s="153">
        <v>2001</v>
      </c>
      <c r="E111" s="153">
        <v>330</v>
      </c>
      <c r="F111" s="153">
        <v>863</v>
      </c>
      <c r="G111" s="153">
        <v>665</v>
      </c>
      <c r="H111" s="153">
        <v>303</v>
      </c>
      <c r="I111" s="153">
        <v>3349</v>
      </c>
      <c r="J111" s="134"/>
      <c r="K111" s="134"/>
      <c r="L111" s="134"/>
      <c r="M111" s="134"/>
      <c r="N111" s="134"/>
      <c r="O111" s="134"/>
      <c r="P111" s="134"/>
      <c r="Q111" s="134"/>
      <c r="R111" s="134"/>
      <c r="S111" s="134"/>
      <c r="T111" s="134"/>
      <c r="U111" s="134"/>
      <c r="V111" s="134"/>
    </row>
    <row r="112" spans="1:22" x14ac:dyDescent="0.25">
      <c r="A112" s="146"/>
      <c r="B112" s="146"/>
      <c r="C112" s="146"/>
      <c r="D112" s="146"/>
      <c r="E112" s="146"/>
      <c r="F112" s="146"/>
      <c r="G112" s="146"/>
      <c r="H112" s="146"/>
      <c r="I112" s="146"/>
      <c r="J112" s="146"/>
      <c r="K112" s="134"/>
      <c r="L112" s="134"/>
      <c r="M112" s="134"/>
      <c r="N112" s="134"/>
      <c r="O112" s="134"/>
      <c r="P112" s="134"/>
      <c r="Q112" s="134"/>
      <c r="R112" s="134"/>
      <c r="S112" s="134"/>
      <c r="T112" s="134"/>
      <c r="U112" s="134"/>
      <c r="V112" s="134"/>
    </row>
    <row r="113" spans="1:22" x14ac:dyDescent="0.25">
      <c r="A113" s="146"/>
      <c r="B113" s="146"/>
      <c r="C113" s="146"/>
      <c r="D113" s="146"/>
      <c r="E113" s="146"/>
      <c r="F113" s="146"/>
      <c r="G113" s="146"/>
      <c r="H113" s="146"/>
      <c r="I113" s="146"/>
      <c r="J113" s="146"/>
      <c r="K113" s="134"/>
      <c r="L113" s="134"/>
      <c r="M113" s="134"/>
      <c r="N113" s="134"/>
      <c r="O113" s="134"/>
      <c r="P113" s="134"/>
      <c r="Q113" s="134"/>
      <c r="R113" s="134"/>
      <c r="S113" s="134"/>
      <c r="T113" s="134"/>
      <c r="U113" s="134"/>
      <c r="V113" s="134"/>
    </row>
    <row r="114" spans="1:22" x14ac:dyDescent="0.25">
      <c r="A114" s="146"/>
      <c r="B114" s="146"/>
      <c r="C114" s="146"/>
      <c r="D114" s="146"/>
      <c r="E114" s="146"/>
      <c r="F114" s="146"/>
      <c r="G114" s="146"/>
      <c r="H114" s="146"/>
      <c r="I114" s="146"/>
      <c r="J114" s="146"/>
      <c r="K114" s="134"/>
      <c r="L114" s="134"/>
      <c r="M114" s="134"/>
      <c r="N114" s="134"/>
      <c r="O114" s="134"/>
      <c r="P114" s="134"/>
      <c r="Q114" s="134"/>
      <c r="R114" s="134"/>
      <c r="S114" s="134"/>
      <c r="T114" s="134"/>
      <c r="U114" s="134"/>
      <c r="V114" s="134"/>
    </row>
    <row r="115" spans="1:22" x14ac:dyDescent="0.25">
      <c r="A115" s="146"/>
      <c r="B115" s="146"/>
      <c r="C115" s="146"/>
      <c r="D115" s="146"/>
      <c r="E115" s="146"/>
      <c r="F115" s="146"/>
      <c r="G115" s="146"/>
      <c r="H115" s="146"/>
      <c r="I115" s="146"/>
      <c r="J115" s="146"/>
      <c r="K115" s="134"/>
      <c r="L115" s="134"/>
      <c r="M115" s="134"/>
      <c r="N115" s="134"/>
      <c r="O115" s="134"/>
      <c r="P115" s="134"/>
      <c r="Q115" s="134"/>
      <c r="R115" s="134"/>
      <c r="S115" s="134"/>
      <c r="T115" s="134"/>
      <c r="U115" s="134"/>
      <c r="V115" s="134"/>
    </row>
    <row r="116" spans="1:22" x14ac:dyDescent="0.25">
      <c r="A116" s="146"/>
      <c r="B116" s="146"/>
      <c r="C116" s="146"/>
      <c r="D116" s="146"/>
      <c r="E116" s="146"/>
      <c r="F116" s="146"/>
      <c r="G116" s="146"/>
      <c r="H116" s="146"/>
      <c r="I116" s="146"/>
      <c r="J116" s="146"/>
      <c r="K116" s="134"/>
      <c r="L116" s="134"/>
      <c r="M116" s="134"/>
      <c r="N116" s="134"/>
      <c r="O116" s="134"/>
      <c r="P116" s="134"/>
      <c r="Q116" s="134"/>
      <c r="R116" s="134"/>
      <c r="S116" s="134"/>
      <c r="T116" s="134"/>
      <c r="U116" s="134"/>
      <c r="V116" s="134"/>
    </row>
    <row r="117" spans="1:22" x14ac:dyDescent="0.2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x14ac:dyDescent="0.2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row>
    <row r="119" spans="1:22"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row>
    <row r="121" spans="1:22"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row>
    <row r="123" spans="1:22"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row>
    <row r="124" spans="1:22"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row>
    <row r="125" spans="1:22"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row>
    <row r="126" spans="1:22"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row>
    <row r="127" spans="1:22"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row>
    <row r="128" spans="1:22"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row>
    <row r="129" spans="1:22"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row>
    <row r="130" spans="1:22"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row>
    <row r="131" spans="1:22"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row>
    <row r="132" spans="1:22"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row>
    <row r="133" spans="1:22"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row>
    <row r="134" spans="1:22"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row>
    <row r="135" spans="1:22"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row>
    <row r="136" spans="1:22"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row>
    <row r="137" spans="1:22"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row>
    <row r="138" spans="1:22"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row>
    <row r="139" spans="1:22"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row>
    <row r="140" spans="1:22"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row>
    <row r="141" spans="1:22"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row>
    <row r="142" spans="1:22" x14ac:dyDescent="0.2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row>
    <row r="143" spans="1:22" x14ac:dyDescent="0.2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row>
    <row r="144" spans="1:22" x14ac:dyDescent="0.2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row>
    <row r="145" spans="1:22" x14ac:dyDescent="0.2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row>
    <row r="146" spans="1:22" x14ac:dyDescent="0.2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row>
    <row r="147" spans="1:22" x14ac:dyDescent="0.2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row>
    <row r="148" spans="1:22" x14ac:dyDescent="0.2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row>
    <row r="149" spans="1:22"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row>
    <row r="150" spans="1:22" x14ac:dyDescent="0.2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row>
    <row r="151" spans="1:22" x14ac:dyDescent="0.2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row>
    <row r="152" spans="1:22"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row>
    <row r="153" spans="1:22" x14ac:dyDescent="0.2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row>
    <row r="154" spans="1:22" x14ac:dyDescent="0.2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2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row>
    <row r="156" spans="1:22" x14ac:dyDescent="0.2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row>
    <row r="157" spans="1:22" x14ac:dyDescent="0.2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row>
    <row r="158" spans="1:22" x14ac:dyDescent="0.2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row>
    <row r="159" spans="1:22" x14ac:dyDescent="0.2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x14ac:dyDescent="0.2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x14ac:dyDescent="0.2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x14ac:dyDescent="0.2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x14ac:dyDescent="0.2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x14ac:dyDescent="0.2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x14ac:dyDescent="0.2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x14ac:dyDescent="0.2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x14ac:dyDescent="0.2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x14ac:dyDescent="0.2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x14ac:dyDescent="0.2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x14ac:dyDescent="0.2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row>
    <row r="171" spans="1:22" x14ac:dyDescent="0.2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row>
    <row r="172" spans="1:22" x14ac:dyDescent="0.2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row>
    <row r="173" spans="1:22" x14ac:dyDescent="0.2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row>
    <row r="174" spans="1:22" x14ac:dyDescent="0.2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row>
    <row r="175" spans="1:22" x14ac:dyDescent="0.2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row>
    <row r="176" spans="1:22" x14ac:dyDescent="0.2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row>
    <row r="177" spans="1:22" x14ac:dyDescent="0.2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row>
    <row r="178" spans="1:22" x14ac:dyDescent="0.2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row>
    <row r="179" spans="1:22" x14ac:dyDescent="0.2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row>
    <row r="180" spans="1:22" x14ac:dyDescent="0.2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row>
    <row r="181" spans="1:22" x14ac:dyDescent="0.2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row>
    <row r="182" spans="1:22" x14ac:dyDescent="0.2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row>
    <row r="183" spans="1:22" x14ac:dyDescent="0.2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row>
    <row r="184" spans="1:22" x14ac:dyDescent="0.2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row>
    <row r="185" spans="1:22" x14ac:dyDescent="0.2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row>
    <row r="186" spans="1:22" x14ac:dyDescent="0.2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row>
    <row r="187" spans="1:22" x14ac:dyDescent="0.2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row>
    <row r="188" spans="1:22" x14ac:dyDescent="0.2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row>
    <row r="189" spans="1:22" x14ac:dyDescent="0.2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row>
    <row r="190" spans="1:22" x14ac:dyDescent="0.2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row>
    <row r="191" spans="1:22" x14ac:dyDescent="0.2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row>
    <row r="192" spans="1:22" x14ac:dyDescent="0.2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row>
    <row r="193" spans="1:22" x14ac:dyDescent="0.2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row>
    <row r="194" spans="1:22" x14ac:dyDescent="0.2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row>
    <row r="195" spans="1:22" x14ac:dyDescent="0.2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row>
    <row r="196" spans="1:22" x14ac:dyDescent="0.2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row>
    <row r="197" spans="1:22" x14ac:dyDescent="0.2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row>
    <row r="198" spans="1:22" x14ac:dyDescent="0.2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row>
    <row r="199" spans="1:22" x14ac:dyDescent="0.2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row>
    <row r="200" spans="1:22" x14ac:dyDescent="0.2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row>
    <row r="201" spans="1:22" x14ac:dyDescent="0.2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row>
    <row r="202" spans="1:22" x14ac:dyDescent="0.2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row>
    <row r="203" spans="1:22" x14ac:dyDescent="0.25">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row>
    <row r="204" spans="1:22" x14ac:dyDescent="0.25">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6B"/>
  </sheetPr>
  <dimension ref="A1:V203"/>
  <sheetViews>
    <sheetView zoomScale="90" zoomScaleNormal="90" workbookViewId="0">
      <pane ySplit="9" topLeftCell="A10" activePane="bottomLeft" state="frozen"/>
      <selection pane="bottomLeft"/>
    </sheetView>
  </sheetViews>
  <sheetFormatPr baseColWidth="10" defaultRowHeight="15" x14ac:dyDescent="0.25"/>
  <cols>
    <col min="1" max="1" width="7.7109375" style="136" customWidth="1"/>
    <col min="2" max="2" width="14.7109375" style="136" customWidth="1"/>
    <col min="3" max="3" width="27.7109375" style="136" customWidth="1"/>
    <col min="4" max="9" width="17.28515625" style="136" customWidth="1"/>
    <col min="10" max="16384" width="11.42578125" style="136"/>
  </cols>
  <sheetData>
    <row r="1" spans="1:22" x14ac:dyDescent="0.25">
      <c r="A1" s="96" t="s">
        <v>321</v>
      </c>
      <c r="B1" s="24"/>
      <c r="C1" s="19"/>
      <c r="D1" s="19"/>
      <c r="E1" s="19"/>
      <c r="F1" s="12"/>
      <c r="G1" s="51"/>
      <c r="H1" s="12"/>
      <c r="I1" s="19"/>
      <c r="J1" s="19"/>
      <c r="K1" s="19"/>
      <c r="L1" s="19"/>
      <c r="M1" s="19"/>
      <c r="N1" s="19"/>
      <c r="O1" s="19"/>
      <c r="P1" s="19"/>
      <c r="Q1" s="134"/>
      <c r="R1" s="134"/>
      <c r="S1" s="134"/>
      <c r="T1" s="134"/>
      <c r="U1" s="134"/>
      <c r="V1" s="134"/>
    </row>
    <row r="2" spans="1:22" x14ac:dyDescent="0.25">
      <c r="A2" s="178" t="s">
        <v>300</v>
      </c>
      <c r="B2" s="178"/>
      <c r="C2" s="178"/>
      <c r="D2" s="51"/>
      <c r="E2" s="51"/>
      <c r="F2" s="51"/>
      <c r="G2" s="51"/>
      <c r="H2" s="51"/>
      <c r="I2" s="11" t="s">
        <v>236</v>
      </c>
      <c r="J2" s="44"/>
      <c r="K2" s="44"/>
      <c r="L2" s="19"/>
      <c r="M2" s="19"/>
      <c r="N2" s="19"/>
      <c r="O2" s="44"/>
      <c r="P2" s="44"/>
      <c r="Q2" s="134"/>
      <c r="R2" s="134"/>
      <c r="S2" s="134"/>
      <c r="T2" s="134"/>
      <c r="U2" s="134"/>
      <c r="V2" s="134"/>
    </row>
    <row r="3" spans="1:22" x14ac:dyDescent="0.25">
      <c r="A3" s="178" t="s">
        <v>243</v>
      </c>
      <c r="B3" s="178"/>
      <c r="C3" s="178"/>
      <c r="D3" s="178"/>
      <c r="E3" s="178"/>
      <c r="F3" s="178"/>
      <c r="G3" s="178"/>
      <c r="H3" s="178"/>
      <c r="I3" s="178"/>
      <c r="K3" s="44"/>
      <c r="L3" s="19"/>
      <c r="M3" s="19"/>
      <c r="N3" s="19"/>
      <c r="O3" s="44"/>
      <c r="P3" s="44"/>
      <c r="Q3" s="134"/>
      <c r="R3" s="134"/>
      <c r="S3" s="134"/>
      <c r="T3" s="134"/>
      <c r="U3" s="134"/>
      <c r="V3" s="134"/>
    </row>
    <row r="4" spans="1:22" ht="15" customHeight="1" x14ac:dyDescent="0.25">
      <c r="A4" s="3" t="s">
        <v>261</v>
      </c>
      <c r="B4" s="147"/>
      <c r="C4" s="147"/>
      <c r="D4" s="147"/>
      <c r="E4" s="147"/>
      <c r="F4" s="147"/>
      <c r="G4" s="147"/>
      <c r="H4" s="147"/>
      <c r="I4" s="19"/>
      <c r="J4" s="19"/>
      <c r="K4" s="19"/>
      <c r="L4" s="19"/>
      <c r="M4" s="19"/>
      <c r="N4" s="19"/>
      <c r="O4" s="19"/>
      <c r="P4" s="19"/>
      <c r="Q4" s="134"/>
      <c r="R4" s="134"/>
      <c r="S4" s="134"/>
      <c r="T4" s="134"/>
      <c r="U4" s="134"/>
      <c r="V4" s="134"/>
    </row>
    <row r="5" spans="1:22" x14ac:dyDescent="0.25">
      <c r="A5" s="9" t="s">
        <v>280</v>
      </c>
      <c r="B5" s="147"/>
      <c r="C5" s="147"/>
      <c r="D5" s="147"/>
      <c r="E5" s="147"/>
      <c r="F5" s="147"/>
      <c r="G5" s="147"/>
      <c r="H5" s="147"/>
      <c r="I5" s="19"/>
      <c r="J5" s="19"/>
      <c r="K5" s="19"/>
      <c r="L5" s="19"/>
      <c r="M5" s="19"/>
      <c r="N5" s="19"/>
      <c r="O5" s="19"/>
      <c r="P5" s="19"/>
      <c r="Q5" s="146"/>
      <c r="R5" s="146"/>
      <c r="S5" s="146"/>
      <c r="T5" s="146"/>
      <c r="U5" s="146"/>
      <c r="V5" s="146"/>
    </row>
    <row r="6" spans="1:22" x14ac:dyDescent="0.25">
      <c r="A6" s="8" t="s">
        <v>232</v>
      </c>
      <c r="B6" s="147"/>
      <c r="C6" s="147"/>
      <c r="D6" s="147"/>
      <c r="E6" s="147"/>
      <c r="F6" s="147"/>
      <c r="G6" s="147"/>
      <c r="H6" s="147"/>
      <c r="I6" s="19"/>
      <c r="J6" s="19"/>
      <c r="K6" s="19"/>
      <c r="L6" s="19"/>
      <c r="M6" s="19"/>
      <c r="N6" s="19"/>
      <c r="O6" s="19"/>
      <c r="P6" s="19"/>
      <c r="Q6" s="146"/>
      <c r="R6" s="146"/>
      <c r="S6" s="146"/>
      <c r="T6" s="146"/>
      <c r="U6" s="146"/>
      <c r="V6" s="146"/>
    </row>
    <row r="7" spans="1:22" x14ac:dyDescent="0.25">
      <c r="A7" s="8"/>
      <c r="B7" s="147"/>
      <c r="C7" s="147"/>
      <c r="D7" s="147"/>
      <c r="E7" s="147"/>
      <c r="F7" s="147"/>
      <c r="G7" s="147"/>
      <c r="H7" s="147"/>
      <c r="I7" s="19"/>
      <c r="J7" s="19"/>
      <c r="K7" s="19"/>
      <c r="L7" s="19"/>
      <c r="M7" s="19"/>
      <c r="N7" s="19"/>
      <c r="O7" s="19"/>
      <c r="P7" s="19"/>
      <c r="Q7" s="146"/>
      <c r="R7" s="146"/>
      <c r="S7" s="146"/>
      <c r="T7" s="146"/>
      <c r="U7" s="146"/>
      <c r="V7" s="146"/>
    </row>
    <row r="8" spans="1:22" x14ac:dyDescent="0.25">
      <c r="A8" s="2" t="s">
        <v>235</v>
      </c>
      <c r="B8" s="147"/>
      <c r="C8" s="147"/>
      <c r="D8" s="147"/>
      <c r="E8" s="147"/>
      <c r="F8" s="147"/>
      <c r="G8" s="147"/>
      <c r="H8" s="147"/>
      <c r="I8" s="19"/>
      <c r="J8" s="19"/>
      <c r="K8" s="19"/>
      <c r="L8" s="19"/>
      <c r="M8" s="19"/>
      <c r="N8" s="19"/>
      <c r="O8" s="19"/>
      <c r="P8" s="19"/>
      <c r="Q8" s="146"/>
      <c r="R8" s="146"/>
      <c r="S8" s="146"/>
      <c r="T8" s="146"/>
      <c r="U8" s="146"/>
      <c r="V8" s="146"/>
    </row>
    <row r="9" spans="1:22" ht="45" customHeight="1" x14ac:dyDescent="0.25">
      <c r="A9" s="139" t="s">
        <v>310</v>
      </c>
      <c r="B9" s="139" t="s">
        <v>311</v>
      </c>
      <c r="C9" s="139" t="s">
        <v>3</v>
      </c>
      <c r="D9" s="139" t="s">
        <v>226</v>
      </c>
      <c r="E9" s="139" t="s">
        <v>227</v>
      </c>
      <c r="F9" s="139" t="s">
        <v>228</v>
      </c>
      <c r="G9" s="150" t="s">
        <v>231</v>
      </c>
      <c r="H9" s="139" t="s">
        <v>229</v>
      </c>
      <c r="I9" s="139" t="s">
        <v>217</v>
      </c>
      <c r="J9" s="134"/>
      <c r="K9" s="134"/>
      <c r="L9" s="134"/>
      <c r="M9" s="134"/>
      <c r="N9" s="134"/>
      <c r="O9" s="134"/>
      <c r="P9" s="134"/>
      <c r="Q9" s="134"/>
      <c r="R9" s="134"/>
      <c r="S9" s="134"/>
      <c r="T9" s="134"/>
      <c r="U9" s="134"/>
      <c r="V9" s="134"/>
    </row>
    <row r="10" spans="1:22" x14ac:dyDescent="0.25">
      <c r="A10" s="140" t="s">
        <v>176</v>
      </c>
      <c r="B10" s="140" t="s">
        <v>4</v>
      </c>
      <c r="C10" s="140" t="s">
        <v>5</v>
      </c>
      <c r="D10" s="151">
        <v>575392</v>
      </c>
      <c r="E10" s="151">
        <v>465064</v>
      </c>
      <c r="F10" s="151">
        <v>149288</v>
      </c>
      <c r="G10" s="151">
        <v>186180</v>
      </c>
      <c r="H10" s="151">
        <v>79819</v>
      </c>
      <c r="I10" s="151">
        <v>1729065</v>
      </c>
      <c r="J10" s="134"/>
      <c r="K10" s="134"/>
      <c r="L10" s="134"/>
      <c r="M10" s="134"/>
      <c r="N10" s="134"/>
      <c r="O10" s="134"/>
      <c r="P10" s="134"/>
      <c r="Q10" s="134"/>
      <c r="R10" s="134"/>
      <c r="S10" s="134"/>
      <c r="T10" s="134"/>
      <c r="U10" s="134"/>
      <c r="V10" s="134"/>
    </row>
    <row r="11" spans="1:22" x14ac:dyDescent="0.25">
      <c r="A11" s="140" t="s">
        <v>68</v>
      </c>
      <c r="B11" s="140" t="s">
        <v>6</v>
      </c>
      <c r="C11" s="140" t="s">
        <v>7</v>
      </c>
      <c r="D11" s="151">
        <v>481537</v>
      </c>
      <c r="E11" s="151">
        <v>169349</v>
      </c>
      <c r="F11" s="151">
        <v>10889</v>
      </c>
      <c r="G11" s="151">
        <v>191449</v>
      </c>
      <c r="H11" s="151">
        <v>6189</v>
      </c>
      <c r="I11" s="151">
        <v>859413</v>
      </c>
      <c r="J11" s="134"/>
      <c r="K11" s="134"/>
      <c r="L11" s="134"/>
      <c r="M11" s="134"/>
      <c r="N11" s="134"/>
      <c r="O11" s="134"/>
      <c r="P11" s="134"/>
      <c r="Q11" s="134"/>
      <c r="R11" s="134"/>
      <c r="S11" s="134"/>
      <c r="T11" s="134"/>
      <c r="U11" s="134"/>
      <c r="V11" s="134"/>
    </row>
    <row r="12" spans="1:22" x14ac:dyDescent="0.25">
      <c r="A12" s="140" t="s">
        <v>176</v>
      </c>
      <c r="B12" s="140" t="s">
        <v>8</v>
      </c>
      <c r="C12" s="140" t="s">
        <v>9</v>
      </c>
      <c r="D12" s="151">
        <v>315477</v>
      </c>
      <c r="E12" s="151">
        <v>482392</v>
      </c>
      <c r="F12" s="151">
        <v>297222</v>
      </c>
      <c r="G12" s="151">
        <v>121158</v>
      </c>
      <c r="H12" s="151">
        <v>26053</v>
      </c>
      <c r="I12" s="151">
        <v>1242303</v>
      </c>
      <c r="J12" s="134"/>
      <c r="K12" s="134"/>
      <c r="L12" s="134"/>
      <c r="M12" s="134"/>
      <c r="N12" s="134"/>
      <c r="O12" s="134"/>
      <c r="P12" s="134"/>
      <c r="Q12" s="134"/>
      <c r="R12" s="134"/>
      <c r="S12" s="134"/>
      <c r="T12" s="134"/>
      <c r="U12" s="134"/>
      <c r="V12" s="134"/>
    </row>
    <row r="13" spans="1:22" x14ac:dyDescent="0.25">
      <c r="A13" s="140" t="s">
        <v>194</v>
      </c>
      <c r="B13" s="140" t="s">
        <v>10</v>
      </c>
      <c r="C13" s="140" t="s">
        <v>11</v>
      </c>
      <c r="D13" s="151">
        <v>17779</v>
      </c>
      <c r="E13" s="151">
        <v>61363</v>
      </c>
      <c r="F13" s="151">
        <v>15333</v>
      </c>
      <c r="G13" s="151">
        <v>1350</v>
      </c>
      <c r="H13" s="151">
        <v>29</v>
      </c>
      <c r="I13" s="151">
        <v>151078</v>
      </c>
      <c r="J13" s="134"/>
      <c r="K13" s="134"/>
      <c r="L13" s="134"/>
      <c r="M13" s="134"/>
      <c r="N13" s="134"/>
      <c r="O13" s="134"/>
      <c r="P13" s="134"/>
      <c r="Q13" s="134"/>
      <c r="R13" s="134"/>
      <c r="S13" s="134"/>
      <c r="T13" s="134"/>
      <c r="U13" s="134"/>
      <c r="V13" s="134"/>
    </row>
    <row r="14" spans="1:22" x14ac:dyDescent="0.25">
      <c r="A14" s="140" t="s">
        <v>194</v>
      </c>
      <c r="B14" s="140" t="s">
        <v>12</v>
      </c>
      <c r="C14" s="140" t="s">
        <v>13</v>
      </c>
      <c r="D14" s="152" t="s">
        <v>223</v>
      </c>
      <c r="E14" s="152" t="s">
        <v>223</v>
      </c>
      <c r="F14" s="152" t="s">
        <v>223</v>
      </c>
      <c r="G14" s="152" t="s">
        <v>223</v>
      </c>
      <c r="H14" s="152" t="s">
        <v>223</v>
      </c>
      <c r="I14" s="152" t="s">
        <v>223</v>
      </c>
      <c r="J14" s="134"/>
      <c r="K14" s="134"/>
      <c r="L14" s="134"/>
      <c r="M14" s="134"/>
      <c r="N14" s="134"/>
      <c r="O14" s="134"/>
      <c r="P14" s="134"/>
      <c r="Q14" s="134"/>
      <c r="R14" s="134"/>
      <c r="S14" s="134"/>
      <c r="T14" s="134"/>
      <c r="U14" s="134"/>
      <c r="V14" s="134"/>
    </row>
    <row r="15" spans="1:22" x14ac:dyDescent="0.25">
      <c r="A15" s="140" t="s">
        <v>194</v>
      </c>
      <c r="B15" s="140" t="s">
        <v>14</v>
      </c>
      <c r="C15" s="140" t="s">
        <v>15</v>
      </c>
      <c r="D15" s="151">
        <v>1018844</v>
      </c>
      <c r="E15" s="151">
        <v>2234758</v>
      </c>
      <c r="F15" s="151">
        <v>410410</v>
      </c>
      <c r="G15" s="151">
        <v>403262</v>
      </c>
      <c r="H15" s="151">
        <v>30053</v>
      </c>
      <c r="I15" s="151">
        <v>4097327</v>
      </c>
      <c r="J15" s="134"/>
      <c r="K15" s="134"/>
      <c r="L15" s="134"/>
      <c r="M15" s="134"/>
      <c r="N15" s="134"/>
      <c r="O15" s="134"/>
      <c r="P15" s="134"/>
      <c r="Q15" s="134"/>
      <c r="R15" s="134"/>
      <c r="S15" s="134"/>
      <c r="T15" s="134"/>
      <c r="U15" s="134"/>
      <c r="V15" s="134"/>
    </row>
    <row r="16" spans="1:22" x14ac:dyDescent="0.25">
      <c r="A16" s="140" t="s">
        <v>176</v>
      </c>
      <c r="B16" s="140" t="s">
        <v>16</v>
      </c>
      <c r="C16" s="140" t="s">
        <v>17</v>
      </c>
      <c r="D16" s="152" t="s">
        <v>223</v>
      </c>
      <c r="E16" s="152" t="s">
        <v>223</v>
      </c>
      <c r="F16" s="152" t="s">
        <v>223</v>
      </c>
      <c r="G16" s="152" t="s">
        <v>223</v>
      </c>
      <c r="H16" s="152" t="s">
        <v>223</v>
      </c>
      <c r="I16" s="152" t="s">
        <v>223</v>
      </c>
      <c r="J16" s="134"/>
      <c r="K16" s="134"/>
      <c r="L16" s="134"/>
      <c r="M16" s="134"/>
      <c r="N16" s="134"/>
      <c r="O16" s="134"/>
      <c r="P16" s="134"/>
      <c r="Q16" s="134"/>
      <c r="R16" s="134"/>
      <c r="S16" s="134"/>
      <c r="T16" s="134"/>
      <c r="U16" s="134"/>
      <c r="V16" s="134"/>
    </row>
    <row r="17" spans="1:22" x14ac:dyDescent="0.25">
      <c r="A17" s="140" t="s">
        <v>92</v>
      </c>
      <c r="B17" s="140" t="s">
        <v>18</v>
      </c>
      <c r="C17" s="140" t="s">
        <v>19</v>
      </c>
      <c r="D17" s="151">
        <v>370243</v>
      </c>
      <c r="E17" s="151">
        <v>158076</v>
      </c>
      <c r="F17" s="151">
        <v>8585</v>
      </c>
      <c r="G17" s="151">
        <v>109782</v>
      </c>
      <c r="H17" s="151">
        <v>484</v>
      </c>
      <c r="I17" s="151">
        <v>647170</v>
      </c>
      <c r="J17" s="134"/>
      <c r="K17" s="134"/>
      <c r="L17" s="134"/>
      <c r="M17" s="134"/>
      <c r="N17" s="134"/>
      <c r="O17" s="134"/>
      <c r="P17" s="134"/>
      <c r="Q17" s="134"/>
      <c r="R17" s="134"/>
      <c r="S17" s="134"/>
      <c r="T17" s="134"/>
      <c r="U17" s="134"/>
      <c r="V17" s="134"/>
    </row>
    <row r="18" spans="1:22" x14ac:dyDescent="0.25">
      <c r="A18" s="140" t="s">
        <v>160</v>
      </c>
      <c r="B18" s="140" t="s">
        <v>20</v>
      </c>
      <c r="C18" s="140" t="s">
        <v>21</v>
      </c>
      <c r="D18" s="151">
        <v>170499</v>
      </c>
      <c r="E18" s="151">
        <v>137242</v>
      </c>
      <c r="F18" s="151">
        <v>78974</v>
      </c>
      <c r="G18" s="151">
        <v>61542</v>
      </c>
      <c r="H18" s="151">
        <v>28148</v>
      </c>
      <c r="I18" s="151">
        <v>476405</v>
      </c>
      <c r="J18" s="134"/>
      <c r="K18" s="134"/>
      <c r="L18" s="134"/>
      <c r="M18" s="134"/>
      <c r="N18" s="134"/>
      <c r="O18" s="134"/>
      <c r="P18" s="134"/>
      <c r="Q18" s="134"/>
      <c r="R18" s="134"/>
      <c r="S18" s="134"/>
      <c r="T18" s="134"/>
      <c r="U18" s="134"/>
      <c r="V18" s="134"/>
    </row>
    <row r="19" spans="1:22" x14ac:dyDescent="0.25">
      <c r="A19" s="140" t="s">
        <v>92</v>
      </c>
      <c r="B19" s="140" t="s">
        <v>22</v>
      </c>
      <c r="C19" s="140" t="s">
        <v>23</v>
      </c>
      <c r="D19" s="151">
        <v>282504</v>
      </c>
      <c r="E19" s="151">
        <v>320170</v>
      </c>
      <c r="F19" s="151">
        <v>118002</v>
      </c>
      <c r="G19" s="151">
        <v>97216</v>
      </c>
      <c r="H19" s="151">
        <v>27243</v>
      </c>
      <c r="I19" s="151">
        <v>845135</v>
      </c>
      <c r="J19" s="134"/>
      <c r="K19" s="134"/>
      <c r="L19" s="134"/>
      <c r="M19" s="134"/>
      <c r="N19" s="134"/>
      <c r="O19" s="134"/>
      <c r="P19" s="134"/>
      <c r="Q19" s="134"/>
      <c r="R19" s="134"/>
      <c r="S19" s="134"/>
      <c r="T19" s="134"/>
      <c r="U19" s="134"/>
      <c r="V19" s="134"/>
    </row>
    <row r="20" spans="1:22" x14ac:dyDescent="0.25">
      <c r="A20" s="140" t="s">
        <v>160</v>
      </c>
      <c r="B20" s="140" t="s">
        <v>24</v>
      </c>
      <c r="C20" s="140" t="s">
        <v>25</v>
      </c>
      <c r="D20" s="151">
        <v>521798</v>
      </c>
      <c r="E20" s="151">
        <v>1030999</v>
      </c>
      <c r="F20" s="151">
        <v>206783</v>
      </c>
      <c r="G20" s="151">
        <v>165216</v>
      </c>
      <c r="H20" s="151">
        <v>42145</v>
      </c>
      <c r="I20" s="151">
        <v>2003914</v>
      </c>
      <c r="J20" s="134"/>
      <c r="K20" s="134"/>
      <c r="L20" s="134"/>
      <c r="M20" s="134"/>
      <c r="N20" s="134"/>
      <c r="O20" s="134"/>
      <c r="P20" s="134"/>
      <c r="Q20" s="134"/>
      <c r="R20" s="134"/>
      <c r="S20" s="134"/>
      <c r="T20" s="134"/>
      <c r="U20" s="134"/>
      <c r="V20" s="134"/>
    </row>
    <row r="21" spans="1:22" x14ac:dyDescent="0.25">
      <c r="A21" s="140" t="s">
        <v>160</v>
      </c>
      <c r="B21" s="140" t="s">
        <v>26</v>
      </c>
      <c r="C21" s="140" t="s">
        <v>27</v>
      </c>
      <c r="D21" s="151">
        <v>348564</v>
      </c>
      <c r="E21" s="151">
        <v>224869</v>
      </c>
      <c r="F21" s="151">
        <v>48820</v>
      </c>
      <c r="G21" s="151">
        <v>92008</v>
      </c>
      <c r="H21" s="151">
        <v>22891</v>
      </c>
      <c r="I21" s="151">
        <v>782575</v>
      </c>
      <c r="J21" s="134"/>
      <c r="K21" s="134"/>
      <c r="L21" s="134"/>
      <c r="M21" s="134"/>
      <c r="N21" s="134"/>
      <c r="O21" s="134"/>
      <c r="P21" s="134"/>
      <c r="Q21" s="134"/>
      <c r="R21" s="134"/>
      <c r="S21" s="134"/>
      <c r="T21" s="134"/>
      <c r="U21" s="134"/>
      <c r="V21" s="134"/>
    </row>
    <row r="22" spans="1:22" x14ac:dyDescent="0.25">
      <c r="A22" s="140" t="s">
        <v>194</v>
      </c>
      <c r="B22" s="140" t="s">
        <v>28</v>
      </c>
      <c r="C22" s="140" t="s">
        <v>29</v>
      </c>
      <c r="D22" s="151">
        <v>2920754</v>
      </c>
      <c r="E22" s="151">
        <v>5326838</v>
      </c>
      <c r="F22" s="151">
        <v>1410089</v>
      </c>
      <c r="G22" s="151">
        <v>862005</v>
      </c>
      <c r="H22" s="151">
        <v>239433</v>
      </c>
      <c r="I22" s="152" t="s">
        <v>223</v>
      </c>
      <c r="J22" s="134"/>
      <c r="K22" s="134"/>
      <c r="L22" s="134"/>
      <c r="M22" s="134"/>
      <c r="N22" s="134"/>
      <c r="O22" s="134"/>
      <c r="P22" s="134"/>
      <c r="Q22" s="134"/>
      <c r="R22" s="134"/>
      <c r="S22" s="134"/>
      <c r="T22" s="134"/>
      <c r="U22" s="134"/>
      <c r="V22" s="134"/>
    </row>
    <row r="23" spans="1:22" x14ac:dyDescent="0.25">
      <c r="A23" s="140" t="s">
        <v>60</v>
      </c>
      <c r="B23" s="140" t="s">
        <v>30</v>
      </c>
      <c r="C23" s="140" t="s">
        <v>31</v>
      </c>
      <c r="D23" s="151">
        <v>232371</v>
      </c>
      <c r="E23" s="151">
        <v>614771</v>
      </c>
      <c r="F23" s="151">
        <v>102927</v>
      </c>
      <c r="G23" s="151">
        <v>208684</v>
      </c>
      <c r="H23" s="151">
        <v>63080</v>
      </c>
      <c r="I23" s="151">
        <v>1221833</v>
      </c>
      <c r="J23" s="134"/>
      <c r="K23" s="134"/>
      <c r="L23" s="134"/>
      <c r="M23" s="134"/>
      <c r="N23" s="134"/>
      <c r="O23" s="134"/>
      <c r="P23" s="134"/>
      <c r="Q23" s="134"/>
      <c r="R23" s="134"/>
      <c r="S23" s="134"/>
      <c r="T23" s="134"/>
      <c r="U23" s="134"/>
      <c r="V23" s="134"/>
    </row>
    <row r="24" spans="1:22" x14ac:dyDescent="0.25">
      <c r="A24" s="140" t="s">
        <v>176</v>
      </c>
      <c r="B24" s="140" t="s">
        <v>32</v>
      </c>
      <c r="C24" s="140" t="s">
        <v>33</v>
      </c>
      <c r="D24" s="151">
        <v>78301</v>
      </c>
      <c r="E24" s="151">
        <v>143007</v>
      </c>
      <c r="F24" s="151">
        <v>30524</v>
      </c>
      <c r="G24" s="151">
        <v>34908</v>
      </c>
      <c r="H24" s="151">
        <v>0</v>
      </c>
      <c r="I24" s="151">
        <v>286740</v>
      </c>
      <c r="J24" s="134"/>
      <c r="K24" s="134"/>
      <c r="L24" s="134"/>
      <c r="M24" s="134"/>
      <c r="N24" s="134"/>
      <c r="O24" s="134"/>
      <c r="P24" s="134"/>
      <c r="Q24" s="134"/>
      <c r="R24" s="134"/>
      <c r="S24" s="134"/>
      <c r="T24" s="134"/>
      <c r="U24" s="134"/>
      <c r="V24" s="134"/>
    </row>
    <row r="25" spans="1:22" x14ac:dyDescent="0.25">
      <c r="A25" s="140" t="s">
        <v>158</v>
      </c>
      <c r="B25" s="140" t="s">
        <v>34</v>
      </c>
      <c r="C25" s="140" t="s">
        <v>35</v>
      </c>
      <c r="D25" s="151">
        <v>306410</v>
      </c>
      <c r="E25" s="151">
        <v>183264</v>
      </c>
      <c r="F25" s="151">
        <v>196099</v>
      </c>
      <c r="G25" s="151">
        <v>110788</v>
      </c>
      <c r="H25" s="151">
        <v>17621</v>
      </c>
      <c r="I25" s="151">
        <v>833535</v>
      </c>
      <c r="J25" s="134"/>
      <c r="K25" s="134"/>
      <c r="L25" s="134"/>
      <c r="M25" s="134"/>
      <c r="N25" s="134"/>
      <c r="O25" s="134"/>
      <c r="P25" s="134"/>
      <c r="Q25" s="134"/>
      <c r="R25" s="134"/>
      <c r="S25" s="134"/>
      <c r="T25" s="134"/>
      <c r="U25" s="134"/>
      <c r="V25" s="134"/>
    </row>
    <row r="26" spans="1:22" x14ac:dyDescent="0.25">
      <c r="A26" s="140" t="s">
        <v>158</v>
      </c>
      <c r="B26" s="140" t="s">
        <v>36</v>
      </c>
      <c r="C26" s="140" t="s">
        <v>37</v>
      </c>
      <c r="D26" s="151">
        <v>481170</v>
      </c>
      <c r="E26" s="151">
        <v>928307</v>
      </c>
      <c r="F26" s="151">
        <v>368561</v>
      </c>
      <c r="G26" s="151">
        <v>0</v>
      </c>
      <c r="H26" s="151">
        <v>54625</v>
      </c>
      <c r="I26" s="151">
        <v>1832662</v>
      </c>
      <c r="J26" s="134"/>
      <c r="K26" s="134"/>
      <c r="L26" s="134"/>
      <c r="M26" s="134"/>
      <c r="N26" s="134"/>
      <c r="O26" s="134"/>
      <c r="P26" s="134"/>
      <c r="Q26" s="134"/>
      <c r="R26" s="134"/>
      <c r="S26" s="134"/>
      <c r="T26" s="134"/>
      <c r="U26" s="134"/>
      <c r="V26" s="134"/>
    </row>
    <row r="27" spans="1:22" x14ac:dyDescent="0.25">
      <c r="A27" s="140" t="s">
        <v>52</v>
      </c>
      <c r="B27" s="140" t="s">
        <v>38</v>
      </c>
      <c r="C27" s="140" t="s">
        <v>39</v>
      </c>
      <c r="D27" s="151">
        <v>318564</v>
      </c>
      <c r="E27" s="151">
        <v>320021</v>
      </c>
      <c r="F27" s="151">
        <v>131518</v>
      </c>
      <c r="G27" s="151">
        <v>121306</v>
      </c>
      <c r="H27" s="151">
        <v>6643</v>
      </c>
      <c r="I27" s="151">
        <v>898052</v>
      </c>
      <c r="J27" s="134"/>
      <c r="K27" s="134"/>
      <c r="L27" s="134"/>
      <c r="M27" s="134"/>
      <c r="N27" s="134"/>
      <c r="O27" s="134"/>
      <c r="P27" s="134"/>
      <c r="Q27" s="134"/>
      <c r="R27" s="134"/>
      <c r="S27" s="134"/>
      <c r="T27" s="134"/>
      <c r="U27" s="134"/>
      <c r="V27" s="134"/>
    </row>
    <row r="28" spans="1:22" x14ac:dyDescent="0.25">
      <c r="A28" s="140" t="s">
        <v>158</v>
      </c>
      <c r="B28" s="140" t="s">
        <v>40</v>
      </c>
      <c r="C28" s="140" t="s">
        <v>41</v>
      </c>
      <c r="D28" s="151">
        <v>126243</v>
      </c>
      <c r="E28" s="151">
        <v>197173</v>
      </c>
      <c r="F28" s="151">
        <v>49682</v>
      </c>
      <c r="G28" s="151">
        <v>51604</v>
      </c>
      <c r="H28" s="151">
        <v>14371</v>
      </c>
      <c r="I28" s="151">
        <v>439517</v>
      </c>
      <c r="J28" s="134"/>
      <c r="K28" s="134"/>
      <c r="L28" s="134"/>
      <c r="M28" s="134"/>
      <c r="N28" s="134"/>
      <c r="O28" s="134"/>
      <c r="P28" s="134"/>
      <c r="Q28" s="134"/>
      <c r="R28" s="134"/>
      <c r="S28" s="134"/>
      <c r="T28" s="134"/>
      <c r="U28" s="134"/>
      <c r="V28" s="134"/>
    </row>
    <row r="29" spans="1:22" x14ac:dyDescent="0.25">
      <c r="A29" s="140" t="s">
        <v>196</v>
      </c>
      <c r="B29" s="140" t="s">
        <v>262</v>
      </c>
      <c r="C29" s="140" t="s">
        <v>263</v>
      </c>
      <c r="D29" s="151">
        <v>497536</v>
      </c>
      <c r="E29" s="151">
        <v>608769</v>
      </c>
      <c r="F29" s="151">
        <v>481377</v>
      </c>
      <c r="G29" s="151">
        <v>56327</v>
      </c>
      <c r="H29" s="151">
        <v>15974</v>
      </c>
      <c r="I29" s="151">
        <v>1692209</v>
      </c>
      <c r="J29" s="134"/>
      <c r="K29" s="134"/>
      <c r="L29" s="134"/>
      <c r="M29" s="134"/>
      <c r="N29" s="134"/>
      <c r="O29" s="134"/>
      <c r="P29" s="134"/>
      <c r="Q29" s="134"/>
      <c r="R29" s="134"/>
      <c r="S29" s="134"/>
      <c r="T29" s="134"/>
      <c r="U29" s="134"/>
      <c r="V29" s="134"/>
    </row>
    <row r="30" spans="1:22" x14ac:dyDescent="0.25">
      <c r="A30" s="140" t="s">
        <v>58</v>
      </c>
      <c r="B30" s="140" t="s">
        <v>46</v>
      </c>
      <c r="C30" s="140" t="s">
        <v>47</v>
      </c>
      <c r="D30" s="151">
        <v>635286</v>
      </c>
      <c r="E30" s="151">
        <v>725846</v>
      </c>
      <c r="F30" s="151">
        <v>212889</v>
      </c>
      <c r="G30" s="151">
        <v>192286</v>
      </c>
      <c r="H30" s="151">
        <v>13247</v>
      </c>
      <c r="I30" s="151">
        <v>1779553</v>
      </c>
      <c r="J30" s="134"/>
      <c r="K30" s="134"/>
      <c r="L30" s="134"/>
      <c r="M30" s="134"/>
      <c r="N30" s="134"/>
      <c r="O30" s="134"/>
      <c r="P30" s="134"/>
      <c r="Q30" s="134"/>
      <c r="R30" s="134"/>
      <c r="S30" s="134"/>
      <c r="T30" s="134"/>
      <c r="U30" s="134"/>
      <c r="V30" s="134"/>
    </row>
    <row r="31" spans="1:22" x14ac:dyDescent="0.25">
      <c r="A31" s="140" t="s">
        <v>110</v>
      </c>
      <c r="B31" s="140" t="s">
        <v>48</v>
      </c>
      <c r="C31" s="140" t="s">
        <v>49</v>
      </c>
      <c r="D31" s="151">
        <v>388321</v>
      </c>
      <c r="E31" s="151">
        <v>417505</v>
      </c>
      <c r="F31" s="151">
        <v>226848</v>
      </c>
      <c r="G31" s="152" t="s">
        <v>223</v>
      </c>
      <c r="H31" s="151">
        <v>109740</v>
      </c>
      <c r="I31" s="152" t="s">
        <v>223</v>
      </c>
      <c r="J31" s="134"/>
      <c r="K31" s="134"/>
      <c r="L31" s="134"/>
      <c r="M31" s="134"/>
      <c r="N31" s="134"/>
      <c r="O31" s="134"/>
      <c r="P31" s="134"/>
      <c r="Q31" s="134"/>
      <c r="R31" s="134"/>
      <c r="S31" s="134"/>
      <c r="T31" s="134"/>
      <c r="U31" s="134"/>
      <c r="V31" s="134"/>
    </row>
    <row r="32" spans="1:22" x14ac:dyDescent="0.25">
      <c r="A32" s="140" t="s">
        <v>158</v>
      </c>
      <c r="B32" s="140" t="s">
        <v>50</v>
      </c>
      <c r="C32" s="140" t="s">
        <v>51</v>
      </c>
      <c r="D32" s="151">
        <v>136779</v>
      </c>
      <c r="E32" s="151">
        <v>70151</v>
      </c>
      <c r="F32" s="151">
        <v>59891</v>
      </c>
      <c r="G32" s="152" t="s">
        <v>223</v>
      </c>
      <c r="H32" s="151">
        <v>15660</v>
      </c>
      <c r="I32" s="151">
        <v>316038</v>
      </c>
      <c r="J32" s="134"/>
      <c r="K32" s="134"/>
      <c r="L32" s="134"/>
      <c r="M32" s="134"/>
      <c r="N32" s="134"/>
      <c r="O32" s="134"/>
      <c r="P32" s="134"/>
      <c r="Q32" s="134"/>
      <c r="R32" s="134"/>
      <c r="S32" s="134"/>
      <c r="T32" s="134"/>
      <c r="U32" s="134"/>
      <c r="V32" s="134"/>
    </row>
    <row r="33" spans="1:22" x14ac:dyDescent="0.25">
      <c r="A33" s="140" t="s">
        <v>158</v>
      </c>
      <c r="B33" s="140" t="s">
        <v>52</v>
      </c>
      <c r="C33" s="140" t="s">
        <v>53</v>
      </c>
      <c r="D33" s="151">
        <v>260967</v>
      </c>
      <c r="E33" s="151">
        <v>371355</v>
      </c>
      <c r="F33" s="151">
        <v>244634</v>
      </c>
      <c r="G33" s="151">
        <v>121753</v>
      </c>
      <c r="H33" s="151">
        <v>27063</v>
      </c>
      <c r="I33" s="151">
        <v>1044444</v>
      </c>
      <c r="J33" s="134"/>
      <c r="K33" s="134"/>
      <c r="L33" s="134"/>
      <c r="M33" s="134"/>
      <c r="N33" s="134"/>
      <c r="O33" s="134"/>
      <c r="P33" s="134"/>
      <c r="Q33" s="134"/>
      <c r="R33" s="134"/>
      <c r="S33" s="134"/>
      <c r="T33" s="134"/>
      <c r="U33" s="134"/>
      <c r="V33" s="134"/>
    </row>
    <row r="34" spans="1:22" x14ac:dyDescent="0.25">
      <c r="A34" s="140" t="s">
        <v>58</v>
      </c>
      <c r="B34" s="140" t="s">
        <v>54</v>
      </c>
      <c r="C34" s="140" t="s">
        <v>55</v>
      </c>
      <c r="D34" s="151">
        <v>533811</v>
      </c>
      <c r="E34" s="151">
        <v>44906</v>
      </c>
      <c r="F34" s="151">
        <v>176847</v>
      </c>
      <c r="G34" s="151">
        <v>200198</v>
      </c>
      <c r="H34" s="151">
        <v>13956</v>
      </c>
      <c r="I34" s="151">
        <v>989019</v>
      </c>
      <c r="J34" s="134"/>
      <c r="K34" s="134"/>
      <c r="L34" s="134"/>
      <c r="M34" s="134"/>
      <c r="N34" s="134"/>
      <c r="O34" s="134"/>
      <c r="P34" s="134"/>
      <c r="Q34" s="134"/>
      <c r="R34" s="134"/>
      <c r="S34" s="134"/>
      <c r="T34" s="134"/>
      <c r="U34" s="134"/>
      <c r="V34" s="134"/>
    </row>
    <row r="35" spans="1:22" x14ac:dyDescent="0.25">
      <c r="A35" s="140" t="s">
        <v>176</v>
      </c>
      <c r="B35" s="140" t="s">
        <v>56</v>
      </c>
      <c r="C35" s="140" t="s">
        <v>57</v>
      </c>
      <c r="D35" s="151">
        <v>630175</v>
      </c>
      <c r="E35" s="151">
        <v>749919</v>
      </c>
      <c r="F35" s="151">
        <v>293803</v>
      </c>
      <c r="G35" s="151">
        <v>163185</v>
      </c>
      <c r="H35" s="151">
        <v>61597</v>
      </c>
      <c r="I35" s="151">
        <v>1946626</v>
      </c>
      <c r="J35" s="134"/>
      <c r="K35" s="134"/>
      <c r="L35" s="134"/>
      <c r="M35" s="134"/>
      <c r="N35" s="134"/>
      <c r="O35" s="134"/>
      <c r="P35" s="134"/>
      <c r="Q35" s="134"/>
      <c r="R35" s="134"/>
      <c r="S35" s="134"/>
      <c r="T35" s="134"/>
      <c r="U35" s="134"/>
      <c r="V35" s="134"/>
    </row>
    <row r="36" spans="1:22" x14ac:dyDescent="0.25">
      <c r="A36" s="140" t="s">
        <v>60</v>
      </c>
      <c r="B36" s="140" t="s">
        <v>58</v>
      </c>
      <c r="C36" s="140" t="s">
        <v>59</v>
      </c>
      <c r="D36" s="151">
        <v>400780</v>
      </c>
      <c r="E36" s="151">
        <v>148790</v>
      </c>
      <c r="F36" s="151">
        <v>260787</v>
      </c>
      <c r="G36" s="151">
        <v>151641</v>
      </c>
      <c r="H36" s="151">
        <v>38013</v>
      </c>
      <c r="I36" s="151">
        <v>1015119</v>
      </c>
      <c r="J36" s="134"/>
      <c r="K36" s="134"/>
      <c r="L36" s="134"/>
      <c r="M36" s="134"/>
      <c r="N36" s="134"/>
      <c r="O36" s="134"/>
      <c r="P36" s="134"/>
      <c r="Q36" s="134"/>
      <c r="R36" s="134"/>
      <c r="S36" s="134"/>
      <c r="T36" s="134"/>
      <c r="U36" s="134"/>
      <c r="V36" s="134"/>
    </row>
    <row r="37" spans="1:22" x14ac:dyDescent="0.25">
      <c r="A37" s="140" t="s">
        <v>52</v>
      </c>
      <c r="B37" s="140" t="s">
        <v>60</v>
      </c>
      <c r="C37" s="140" t="s">
        <v>61</v>
      </c>
      <c r="D37" s="151">
        <v>301949</v>
      </c>
      <c r="E37" s="151">
        <v>189218</v>
      </c>
      <c r="F37" s="151">
        <v>73679</v>
      </c>
      <c r="G37" s="151">
        <v>147122</v>
      </c>
      <c r="H37" s="151">
        <v>5312</v>
      </c>
      <c r="I37" s="151">
        <v>720579</v>
      </c>
      <c r="J37" s="134"/>
      <c r="K37" s="134"/>
      <c r="L37" s="134"/>
      <c r="M37" s="134"/>
      <c r="N37" s="134"/>
      <c r="O37" s="134"/>
      <c r="P37" s="134"/>
      <c r="Q37" s="134"/>
      <c r="R37" s="134"/>
      <c r="S37" s="134"/>
      <c r="T37" s="134"/>
      <c r="U37" s="134"/>
      <c r="V37" s="134"/>
    </row>
    <row r="38" spans="1:22" x14ac:dyDescent="0.25">
      <c r="A38" s="140" t="s">
        <v>110</v>
      </c>
      <c r="B38" s="140" t="s">
        <v>62</v>
      </c>
      <c r="C38" s="140" t="s">
        <v>63</v>
      </c>
      <c r="D38" s="151">
        <v>1403283</v>
      </c>
      <c r="E38" s="151">
        <v>321690</v>
      </c>
      <c r="F38" s="151">
        <v>364822</v>
      </c>
      <c r="G38" s="151">
        <v>375635</v>
      </c>
      <c r="H38" s="151">
        <v>49395</v>
      </c>
      <c r="I38" s="151">
        <v>2626172</v>
      </c>
      <c r="J38" s="134"/>
      <c r="K38" s="134"/>
      <c r="L38" s="134"/>
      <c r="M38" s="134"/>
      <c r="N38" s="134"/>
      <c r="O38" s="134"/>
      <c r="P38" s="134"/>
      <c r="Q38" s="134"/>
      <c r="R38" s="134"/>
      <c r="S38" s="134"/>
      <c r="T38" s="134"/>
      <c r="U38" s="134"/>
      <c r="V38" s="134"/>
    </row>
    <row r="39" spans="1:22" x14ac:dyDescent="0.25">
      <c r="A39" s="140" t="s">
        <v>160</v>
      </c>
      <c r="B39" s="140" t="s">
        <v>64</v>
      </c>
      <c r="C39" s="140" t="s">
        <v>65</v>
      </c>
      <c r="D39" s="152" t="s">
        <v>223</v>
      </c>
      <c r="E39" s="152" t="s">
        <v>223</v>
      </c>
      <c r="F39" s="152" t="s">
        <v>223</v>
      </c>
      <c r="G39" s="152" t="s">
        <v>223</v>
      </c>
      <c r="H39" s="152" t="s">
        <v>223</v>
      </c>
      <c r="I39" s="151">
        <v>3118710</v>
      </c>
      <c r="J39" s="134"/>
      <c r="K39" s="134"/>
      <c r="L39" s="134"/>
      <c r="M39" s="134"/>
      <c r="N39" s="134"/>
      <c r="O39" s="134"/>
      <c r="P39" s="134"/>
      <c r="Q39" s="134"/>
      <c r="R39" s="134"/>
      <c r="S39" s="134"/>
      <c r="T39" s="134"/>
      <c r="U39" s="134"/>
      <c r="V39" s="134"/>
    </row>
    <row r="40" spans="1:22" x14ac:dyDescent="0.25">
      <c r="A40" s="140" t="s">
        <v>160</v>
      </c>
      <c r="B40" s="140" t="s">
        <v>66</v>
      </c>
      <c r="C40" s="140" t="s">
        <v>67</v>
      </c>
      <c r="D40" s="151">
        <v>1403471</v>
      </c>
      <c r="E40" s="151">
        <v>2858063</v>
      </c>
      <c r="F40" s="151">
        <v>957229</v>
      </c>
      <c r="G40" s="151">
        <v>718521</v>
      </c>
      <c r="H40" s="151">
        <v>502417</v>
      </c>
      <c r="I40" s="151">
        <v>7157558</v>
      </c>
      <c r="J40" s="134"/>
      <c r="K40" s="134"/>
      <c r="L40" s="134"/>
      <c r="M40" s="134"/>
      <c r="N40" s="134"/>
      <c r="O40" s="134"/>
      <c r="P40" s="134"/>
      <c r="Q40" s="134"/>
      <c r="R40" s="134"/>
      <c r="S40" s="134"/>
      <c r="T40" s="134"/>
      <c r="U40" s="134"/>
      <c r="V40" s="134"/>
    </row>
    <row r="41" spans="1:22" x14ac:dyDescent="0.25">
      <c r="A41" s="140" t="s">
        <v>160</v>
      </c>
      <c r="B41" s="140" t="s">
        <v>68</v>
      </c>
      <c r="C41" s="140" t="s">
        <v>69</v>
      </c>
      <c r="D41" s="151">
        <v>179703</v>
      </c>
      <c r="E41" s="151">
        <v>203192</v>
      </c>
      <c r="F41" s="151">
        <v>226249</v>
      </c>
      <c r="G41" s="151">
        <v>79484</v>
      </c>
      <c r="H41" s="151">
        <v>83766</v>
      </c>
      <c r="I41" s="151">
        <v>772394</v>
      </c>
      <c r="J41" s="134"/>
      <c r="K41" s="134"/>
      <c r="L41" s="134"/>
      <c r="M41" s="134"/>
      <c r="N41" s="134"/>
      <c r="O41" s="134"/>
      <c r="P41" s="134"/>
      <c r="Q41" s="134"/>
      <c r="R41" s="134"/>
      <c r="S41" s="134"/>
      <c r="T41" s="134"/>
      <c r="U41" s="134"/>
      <c r="V41" s="134"/>
    </row>
    <row r="42" spans="1:22" x14ac:dyDescent="0.25">
      <c r="A42" s="140" t="s">
        <v>158</v>
      </c>
      <c r="B42" s="140" t="s">
        <v>70</v>
      </c>
      <c r="C42" s="140" t="s">
        <v>71</v>
      </c>
      <c r="D42" s="151">
        <v>1493302</v>
      </c>
      <c r="E42" s="151">
        <v>4940751</v>
      </c>
      <c r="F42" s="151">
        <v>1055757</v>
      </c>
      <c r="G42" s="151">
        <v>585134</v>
      </c>
      <c r="H42" s="151">
        <v>350527</v>
      </c>
      <c r="I42" s="151">
        <v>8425471</v>
      </c>
      <c r="J42" s="134"/>
      <c r="K42" s="134"/>
      <c r="L42" s="134"/>
      <c r="M42" s="134"/>
      <c r="N42" s="134"/>
      <c r="O42" s="134"/>
      <c r="P42" s="134"/>
      <c r="Q42" s="134"/>
      <c r="R42" s="134"/>
      <c r="S42" s="134"/>
      <c r="T42" s="134"/>
      <c r="U42" s="134"/>
      <c r="V42" s="134"/>
    </row>
    <row r="43" spans="1:22" x14ac:dyDescent="0.25">
      <c r="A43" s="140" t="s">
        <v>160</v>
      </c>
      <c r="B43" s="140" t="s">
        <v>72</v>
      </c>
      <c r="C43" s="140" t="s">
        <v>73</v>
      </c>
      <c r="D43" s="151">
        <v>1064858</v>
      </c>
      <c r="E43" s="151">
        <v>3629695</v>
      </c>
      <c r="F43" s="151">
        <v>787836</v>
      </c>
      <c r="G43" s="151">
        <v>507434</v>
      </c>
      <c r="H43" s="151">
        <v>376783</v>
      </c>
      <c r="I43" s="151">
        <v>6366606</v>
      </c>
      <c r="J43" s="134"/>
      <c r="K43" s="134"/>
      <c r="L43" s="134"/>
      <c r="M43" s="134"/>
      <c r="N43" s="134"/>
      <c r="O43" s="134"/>
      <c r="P43" s="134"/>
      <c r="Q43" s="134"/>
      <c r="R43" s="134"/>
      <c r="S43" s="134"/>
      <c r="T43" s="134"/>
      <c r="U43" s="134"/>
      <c r="V43" s="134"/>
    </row>
    <row r="44" spans="1:22" x14ac:dyDescent="0.25">
      <c r="A44" s="140" t="s">
        <v>110</v>
      </c>
      <c r="B44" s="140" t="s">
        <v>74</v>
      </c>
      <c r="C44" s="140" t="s">
        <v>75</v>
      </c>
      <c r="D44" s="151">
        <v>591636</v>
      </c>
      <c r="E44" s="151">
        <v>1252559</v>
      </c>
      <c r="F44" s="151">
        <v>420859</v>
      </c>
      <c r="G44" s="151">
        <v>413364</v>
      </c>
      <c r="H44" s="151">
        <v>240031</v>
      </c>
      <c r="I44" s="151">
        <v>2918449</v>
      </c>
      <c r="J44" s="134"/>
      <c r="K44" s="134"/>
      <c r="L44" s="134"/>
      <c r="M44" s="134"/>
      <c r="N44" s="134"/>
      <c r="O44" s="134"/>
      <c r="P44" s="134"/>
      <c r="Q44" s="134"/>
      <c r="R44" s="134"/>
      <c r="S44" s="134"/>
      <c r="T44" s="134"/>
      <c r="U44" s="134"/>
      <c r="V44" s="134"/>
    </row>
    <row r="45" spans="1:22" x14ac:dyDescent="0.25">
      <c r="A45" s="140" t="s">
        <v>52</v>
      </c>
      <c r="B45" s="140" t="s">
        <v>76</v>
      </c>
      <c r="C45" s="140" t="s">
        <v>77</v>
      </c>
      <c r="D45" s="151">
        <v>188031</v>
      </c>
      <c r="E45" s="151">
        <v>204166</v>
      </c>
      <c r="F45" s="151">
        <v>100109</v>
      </c>
      <c r="G45" s="151">
        <v>62616</v>
      </c>
      <c r="H45" s="151">
        <v>9362</v>
      </c>
      <c r="I45" s="151">
        <v>564284</v>
      </c>
      <c r="J45" s="134"/>
      <c r="K45" s="134"/>
      <c r="L45" s="134"/>
      <c r="M45" s="134"/>
      <c r="N45" s="134"/>
      <c r="O45" s="134"/>
      <c r="P45" s="134"/>
      <c r="Q45" s="134"/>
      <c r="R45" s="134"/>
      <c r="S45" s="134"/>
      <c r="T45" s="134"/>
      <c r="U45" s="134"/>
      <c r="V45" s="134"/>
    </row>
    <row r="46" spans="1:22" x14ac:dyDescent="0.25">
      <c r="A46" s="140" t="s">
        <v>52</v>
      </c>
      <c r="B46" s="140" t="s">
        <v>78</v>
      </c>
      <c r="C46" s="140" t="s">
        <v>79</v>
      </c>
      <c r="D46" s="151">
        <v>415635</v>
      </c>
      <c r="E46" s="151">
        <v>366375</v>
      </c>
      <c r="F46" s="151">
        <v>292813</v>
      </c>
      <c r="G46" s="152" t="s">
        <v>223</v>
      </c>
      <c r="H46" s="151">
        <v>27421</v>
      </c>
      <c r="I46" s="152" t="s">
        <v>223</v>
      </c>
      <c r="J46" s="134"/>
      <c r="K46" s="134"/>
      <c r="L46" s="134"/>
      <c r="M46" s="134"/>
      <c r="N46" s="134"/>
      <c r="O46" s="134"/>
      <c r="P46" s="134"/>
      <c r="Q46" s="134"/>
      <c r="R46" s="134"/>
      <c r="S46" s="134"/>
      <c r="T46" s="134"/>
      <c r="U46" s="134"/>
      <c r="V46" s="134"/>
    </row>
    <row r="47" spans="1:22" x14ac:dyDescent="0.25">
      <c r="A47" s="140" t="s">
        <v>176</v>
      </c>
      <c r="B47" s="140" t="s">
        <v>80</v>
      </c>
      <c r="C47" s="140" t="s">
        <v>81</v>
      </c>
      <c r="D47" s="151">
        <v>1298047</v>
      </c>
      <c r="E47" s="152" t="s">
        <v>223</v>
      </c>
      <c r="F47" s="151">
        <v>682486</v>
      </c>
      <c r="G47" s="151">
        <v>500428</v>
      </c>
      <c r="H47" s="151">
        <v>101007</v>
      </c>
      <c r="I47" s="152" t="s">
        <v>223</v>
      </c>
      <c r="J47" s="134"/>
      <c r="K47" s="134"/>
      <c r="L47" s="134"/>
      <c r="M47" s="134"/>
      <c r="N47" s="134"/>
      <c r="O47" s="134"/>
      <c r="P47" s="134"/>
      <c r="Q47" s="134"/>
      <c r="R47" s="134"/>
      <c r="S47" s="134"/>
      <c r="T47" s="134"/>
      <c r="U47" s="134"/>
      <c r="V47" s="134"/>
    </row>
    <row r="48" spans="1:22" x14ac:dyDescent="0.25">
      <c r="A48" s="140" t="s">
        <v>58</v>
      </c>
      <c r="B48" s="140" t="s">
        <v>82</v>
      </c>
      <c r="C48" s="140" t="s">
        <v>83</v>
      </c>
      <c r="D48" s="151">
        <v>248719</v>
      </c>
      <c r="E48" s="151">
        <v>100673</v>
      </c>
      <c r="F48" s="151">
        <v>147362</v>
      </c>
      <c r="G48" s="151">
        <v>112031</v>
      </c>
      <c r="H48" s="151">
        <v>0</v>
      </c>
      <c r="I48" s="151">
        <v>613229</v>
      </c>
      <c r="J48" s="134"/>
      <c r="K48" s="134"/>
      <c r="L48" s="134"/>
      <c r="M48" s="134"/>
      <c r="N48" s="134"/>
      <c r="O48" s="134"/>
      <c r="P48" s="134"/>
      <c r="Q48" s="134"/>
      <c r="R48" s="134"/>
      <c r="S48" s="134"/>
      <c r="T48" s="134"/>
      <c r="U48" s="134"/>
      <c r="V48" s="134"/>
    </row>
    <row r="49" spans="1:22" x14ac:dyDescent="0.25">
      <c r="A49" s="140" t="s">
        <v>158</v>
      </c>
      <c r="B49" s="140" t="s">
        <v>84</v>
      </c>
      <c r="C49" s="140" t="s">
        <v>85</v>
      </c>
      <c r="D49" s="151">
        <v>275904</v>
      </c>
      <c r="E49" s="151">
        <v>266524</v>
      </c>
      <c r="F49" s="151">
        <v>165061</v>
      </c>
      <c r="G49" s="151">
        <v>103683</v>
      </c>
      <c r="H49" s="151">
        <v>37476</v>
      </c>
      <c r="I49" s="151">
        <v>952331</v>
      </c>
      <c r="J49" s="134"/>
      <c r="K49" s="134"/>
      <c r="L49" s="134"/>
      <c r="M49" s="134"/>
      <c r="N49" s="134"/>
      <c r="O49" s="134"/>
      <c r="P49" s="134"/>
      <c r="Q49" s="134"/>
      <c r="R49" s="134"/>
      <c r="S49" s="134"/>
      <c r="T49" s="134"/>
      <c r="U49" s="134"/>
      <c r="V49" s="134"/>
    </row>
    <row r="50" spans="1:22" x14ac:dyDescent="0.25">
      <c r="A50" s="140" t="s">
        <v>52</v>
      </c>
      <c r="B50" s="140" t="s">
        <v>86</v>
      </c>
      <c r="C50" s="140" t="s">
        <v>87</v>
      </c>
      <c r="D50" s="151">
        <v>251308</v>
      </c>
      <c r="E50" s="151">
        <v>261758</v>
      </c>
      <c r="F50" s="151">
        <v>90769</v>
      </c>
      <c r="G50" s="151">
        <v>78189</v>
      </c>
      <c r="H50" s="151">
        <v>13151</v>
      </c>
      <c r="I50" s="151">
        <v>754878</v>
      </c>
      <c r="J50" s="134"/>
      <c r="K50" s="134"/>
      <c r="L50" s="134"/>
      <c r="M50" s="134"/>
      <c r="N50" s="134"/>
      <c r="O50" s="134"/>
      <c r="P50" s="134"/>
      <c r="Q50" s="134"/>
      <c r="R50" s="134"/>
      <c r="S50" s="134"/>
      <c r="T50" s="134"/>
      <c r="U50" s="134"/>
      <c r="V50" s="134"/>
    </row>
    <row r="51" spans="1:22" x14ac:dyDescent="0.25">
      <c r="A51" s="140" t="s">
        <v>176</v>
      </c>
      <c r="B51" s="140" t="s">
        <v>88</v>
      </c>
      <c r="C51" s="140" t="s">
        <v>89</v>
      </c>
      <c r="D51" s="151">
        <v>667604</v>
      </c>
      <c r="E51" s="151">
        <v>1081708</v>
      </c>
      <c r="F51" s="151">
        <v>241639</v>
      </c>
      <c r="G51" s="151">
        <v>264696</v>
      </c>
      <c r="H51" s="151">
        <v>97508</v>
      </c>
      <c r="I51" s="151">
        <v>2411453</v>
      </c>
      <c r="J51" s="134"/>
      <c r="K51" s="134"/>
      <c r="L51" s="134"/>
      <c r="M51" s="134"/>
      <c r="N51" s="134"/>
      <c r="O51" s="134"/>
      <c r="P51" s="134"/>
      <c r="Q51" s="134"/>
      <c r="R51" s="134"/>
      <c r="S51" s="134"/>
      <c r="T51" s="134"/>
      <c r="U51" s="134"/>
      <c r="V51" s="134"/>
    </row>
    <row r="52" spans="1:22" x14ac:dyDescent="0.25">
      <c r="A52" s="140" t="s">
        <v>176</v>
      </c>
      <c r="B52" s="140" t="s">
        <v>90</v>
      </c>
      <c r="C52" s="140" t="s">
        <v>91</v>
      </c>
      <c r="D52" s="152" t="s">
        <v>223</v>
      </c>
      <c r="E52" s="151">
        <v>241484</v>
      </c>
      <c r="F52" s="152" t="s">
        <v>223</v>
      </c>
      <c r="G52" s="152" t="s">
        <v>223</v>
      </c>
      <c r="H52" s="152" t="s">
        <v>223</v>
      </c>
      <c r="I52" s="152" t="s">
        <v>223</v>
      </c>
      <c r="J52" s="134"/>
      <c r="K52" s="134"/>
      <c r="L52" s="134"/>
      <c r="M52" s="134"/>
      <c r="N52" s="134"/>
      <c r="O52" s="134"/>
      <c r="P52" s="134"/>
      <c r="Q52" s="134"/>
      <c r="R52" s="134"/>
      <c r="S52" s="134"/>
      <c r="T52" s="134"/>
      <c r="U52" s="134"/>
      <c r="V52" s="134"/>
    </row>
    <row r="53" spans="1:22" x14ac:dyDescent="0.25">
      <c r="A53" s="140" t="s">
        <v>108</v>
      </c>
      <c r="B53" s="140" t="s">
        <v>92</v>
      </c>
      <c r="C53" s="140" t="s">
        <v>93</v>
      </c>
      <c r="D53" s="151">
        <v>1351086</v>
      </c>
      <c r="E53" s="151">
        <v>1046758</v>
      </c>
      <c r="F53" s="151">
        <v>482163</v>
      </c>
      <c r="G53" s="151">
        <v>537632</v>
      </c>
      <c r="H53" s="151">
        <v>150363</v>
      </c>
      <c r="I53" s="151">
        <v>3567999</v>
      </c>
      <c r="J53" s="134"/>
      <c r="K53" s="134"/>
      <c r="L53" s="134"/>
      <c r="M53" s="134"/>
      <c r="N53" s="134"/>
      <c r="O53" s="134"/>
      <c r="P53" s="134"/>
      <c r="Q53" s="134"/>
      <c r="R53" s="134"/>
      <c r="S53" s="134"/>
      <c r="T53" s="134"/>
      <c r="U53" s="134"/>
      <c r="V53" s="134"/>
    </row>
    <row r="54" spans="1:22" x14ac:dyDescent="0.25">
      <c r="A54" s="140" t="s">
        <v>52</v>
      </c>
      <c r="B54" s="140" t="s">
        <v>94</v>
      </c>
      <c r="C54" s="140" t="s">
        <v>95</v>
      </c>
      <c r="D54" s="151">
        <v>406554</v>
      </c>
      <c r="E54" s="151">
        <v>402813</v>
      </c>
      <c r="F54" s="151">
        <v>244608</v>
      </c>
      <c r="G54" s="151">
        <v>191595</v>
      </c>
      <c r="H54" s="151">
        <v>12560</v>
      </c>
      <c r="I54" s="151">
        <v>1282434</v>
      </c>
      <c r="J54" s="134"/>
      <c r="K54" s="134"/>
      <c r="L54" s="134"/>
      <c r="M54" s="134"/>
      <c r="N54" s="134"/>
      <c r="O54" s="134"/>
      <c r="P54" s="134"/>
      <c r="Q54" s="134"/>
      <c r="R54" s="134"/>
      <c r="S54" s="134"/>
      <c r="T54" s="134"/>
      <c r="U54" s="134"/>
      <c r="V54" s="134"/>
    </row>
    <row r="55" spans="1:22" x14ac:dyDescent="0.25">
      <c r="A55" s="140" t="s">
        <v>160</v>
      </c>
      <c r="B55" s="140" t="s">
        <v>96</v>
      </c>
      <c r="C55" s="140" t="s">
        <v>97</v>
      </c>
      <c r="D55" s="152" t="s">
        <v>223</v>
      </c>
      <c r="E55" s="152" t="s">
        <v>223</v>
      </c>
      <c r="F55" s="152" t="s">
        <v>223</v>
      </c>
      <c r="G55" s="152" t="s">
        <v>223</v>
      </c>
      <c r="H55" s="152" t="s">
        <v>223</v>
      </c>
      <c r="I55" s="152" t="s">
        <v>223</v>
      </c>
      <c r="J55" s="134"/>
      <c r="K55" s="134"/>
      <c r="L55" s="134"/>
      <c r="M55" s="134"/>
      <c r="N55" s="134"/>
      <c r="O55" s="134"/>
      <c r="P55" s="134"/>
      <c r="Q55" s="134"/>
      <c r="R55" s="134"/>
      <c r="S55" s="134"/>
      <c r="T55" s="134"/>
      <c r="U55" s="134"/>
      <c r="V55" s="134"/>
    </row>
    <row r="56" spans="1:22" x14ac:dyDescent="0.25">
      <c r="A56" s="140" t="s">
        <v>158</v>
      </c>
      <c r="B56" s="140" t="s">
        <v>98</v>
      </c>
      <c r="C56" s="140" t="s">
        <v>99</v>
      </c>
      <c r="D56" s="151">
        <v>330755</v>
      </c>
      <c r="E56" s="151">
        <v>313436</v>
      </c>
      <c r="F56" s="151">
        <v>71336</v>
      </c>
      <c r="G56" s="151">
        <v>97697</v>
      </c>
      <c r="H56" s="151">
        <v>21269</v>
      </c>
      <c r="I56" s="151">
        <v>834493</v>
      </c>
      <c r="J56" s="134"/>
      <c r="K56" s="134"/>
      <c r="L56" s="134"/>
      <c r="M56" s="134"/>
      <c r="N56" s="134"/>
      <c r="O56" s="134"/>
      <c r="P56" s="134"/>
      <c r="Q56" s="134"/>
      <c r="R56" s="134"/>
      <c r="S56" s="134"/>
      <c r="T56" s="134"/>
      <c r="U56" s="134"/>
      <c r="V56" s="134"/>
    </row>
    <row r="57" spans="1:22" x14ac:dyDescent="0.25">
      <c r="A57" s="140" t="s">
        <v>160</v>
      </c>
      <c r="B57" s="140" t="s">
        <v>100</v>
      </c>
      <c r="C57" s="140" t="s">
        <v>101</v>
      </c>
      <c r="D57" s="152" t="s">
        <v>223</v>
      </c>
      <c r="E57" s="152" t="s">
        <v>223</v>
      </c>
      <c r="F57" s="152" t="s">
        <v>223</v>
      </c>
      <c r="G57" s="152" t="s">
        <v>223</v>
      </c>
      <c r="H57" s="152" t="s">
        <v>223</v>
      </c>
      <c r="I57" s="152" t="s">
        <v>223</v>
      </c>
      <c r="J57" s="134"/>
      <c r="K57" s="134"/>
      <c r="L57" s="134"/>
      <c r="M57" s="134"/>
      <c r="N57" s="134"/>
      <c r="O57" s="134"/>
      <c r="P57" s="134"/>
      <c r="Q57" s="134"/>
      <c r="R57" s="134"/>
      <c r="S57" s="134"/>
      <c r="T57" s="134"/>
      <c r="U57" s="134"/>
      <c r="V57" s="134"/>
    </row>
    <row r="58" spans="1:22" x14ac:dyDescent="0.25">
      <c r="A58" s="140" t="s">
        <v>108</v>
      </c>
      <c r="B58" s="140" t="s">
        <v>102</v>
      </c>
      <c r="C58" s="140" t="s">
        <v>103</v>
      </c>
      <c r="D58" s="151">
        <v>389559</v>
      </c>
      <c r="E58" s="151">
        <v>736192</v>
      </c>
      <c r="F58" s="151">
        <v>179695</v>
      </c>
      <c r="G58" s="151">
        <v>262976</v>
      </c>
      <c r="H58" s="151">
        <v>37667</v>
      </c>
      <c r="I58" s="152" t="s">
        <v>223</v>
      </c>
      <c r="J58" s="134"/>
      <c r="K58" s="134"/>
      <c r="L58" s="134"/>
      <c r="M58" s="134"/>
      <c r="N58" s="134"/>
      <c r="O58" s="134"/>
      <c r="P58" s="134"/>
      <c r="Q58" s="134"/>
      <c r="R58" s="134"/>
      <c r="S58" s="134"/>
      <c r="T58" s="134"/>
      <c r="U58" s="134"/>
      <c r="V58" s="134"/>
    </row>
    <row r="59" spans="1:22" x14ac:dyDescent="0.25">
      <c r="A59" s="140" t="s">
        <v>60</v>
      </c>
      <c r="B59" s="140" t="s">
        <v>104</v>
      </c>
      <c r="C59" s="140" t="s">
        <v>105</v>
      </c>
      <c r="D59" s="152" t="s">
        <v>223</v>
      </c>
      <c r="E59" s="152" t="s">
        <v>223</v>
      </c>
      <c r="F59" s="152" t="s">
        <v>223</v>
      </c>
      <c r="G59" s="152" t="s">
        <v>223</v>
      </c>
      <c r="H59" s="152" t="s">
        <v>223</v>
      </c>
      <c r="I59" s="152" t="s">
        <v>223</v>
      </c>
      <c r="J59" s="134"/>
      <c r="K59" s="134"/>
      <c r="L59" s="134"/>
      <c r="M59" s="134"/>
      <c r="N59" s="134"/>
      <c r="O59" s="134"/>
      <c r="P59" s="134"/>
      <c r="Q59" s="134"/>
      <c r="R59" s="134"/>
      <c r="S59" s="134"/>
      <c r="T59" s="134"/>
      <c r="U59" s="134"/>
      <c r="V59" s="134"/>
    </row>
    <row r="60" spans="1:22" x14ac:dyDescent="0.25">
      <c r="A60" s="140" t="s">
        <v>92</v>
      </c>
      <c r="B60" s="140" t="s">
        <v>106</v>
      </c>
      <c r="C60" s="140" t="s">
        <v>107</v>
      </c>
      <c r="D60" s="151">
        <v>746242</v>
      </c>
      <c r="E60" s="151">
        <v>610591</v>
      </c>
      <c r="F60" s="151">
        <v>159771</v>
      </c>
      <c r="G60" s="151">
        <v>180945</v>
      </c>
      <c r="H60" s="151">
        <v>17778</v>
      </c>
      <c r="I60" s="151">
        <v>1715327</v>
      </c>
      <c r="J60" s="134"/>
      <c r="K60" s="134"/>
      <c r="L60" s="134"/>
      <c r="M60" s="134"/>
      <c r="N60" s="134"/>
      <c r="O60" s="134"/>
      <c r="P60" s="134"/>
      <c r="Q60" s="134"/>
      <c r="R60" s="134"/>
      <c r="S60" s="134"/>
      <c r="T60" s="134"/>
      <c r="U60" s="134"/>
      <c r="V60" s="134"/>
    </row>
    <row r="61" spans="1:22" x14ac:dyDescent="0.25">
      <c r="A61" s="140" t="s">
        <v>92</v>
      </c>
      <c r="B61" s="140" t="s">
        <v>108</v>
      </c>
      <c r="C61" s="140" t="s">
        <v>109</v>
      </c>
      <c r="D61" s="151">
        <v>182126</v>
      </c>
      <c r="E61" s="151">
        <v>159944</v>
      </c>
      <c r="F61" s="151">
        <v>45277</v>
      </c>
      <c r="G61" s="151">
        <v>49799</v>
      </c>
      <c r="H61" s="151">
        <v>4761</v>
      </c>
      <c r="I61" s="151">
        <v>441907</v>
      </c>
      <c r="J61" s="134"/>
      <c r="K61" s="134"/>
      <c r="L61" s="134"/>
      <c r="M61" s="134"/>
      <c r="N61" s="134"/>
      <c r="O61" s="134"/>
      <c r="P61" s="134"/>
      <c r="Q61" s="134"/>
      <c r="R61" s="134"/>
      <c r="S61" s="134"/>
      <c r="T61" s="134"/>
      <c r="U61" s="134"/>
      <c r="V61" s="134"/>
    </row>
    <row r="62" spans="1:22" x14ac:dyDescent="0.25">
      <c r="A62" s="140" t="s">
        <v>108</v>
      </c>
      <c r="B62" s="140" t="s">
        <v>110</v>
      </c>
      <c r="C62" s="140" t="s">
        <v>111</v>
      </c>
      <c r="D62" s="151">
        <v>276132</v>
      </c>
      <c r="E62" s="151">
        <v>89686</v>
      </c>
      <c r="F62" s="151">
        <v>55048</v>
      </c>
      <c r="G62" s="151">
        <v>95279</v>
      </c>
      <c r="H62" s="151">
        <v>0</v>
      </c>
      <c r="I62" s="151">
        <v>516145</v>
      </c>
      <c r="J62" s="134"/>
      <c r="K62" s="134"/>
      <c r="L62" s="134"/>
      <c r="M62" s="134"/>
      <c r="N62" s="134"/>
      <c r="O62" s="134"/>
      <c r="P62" s="134"/>
      <c r="Q62" s="134"/>
      <c r="R62" s="134"/>
      <c r="S62" s="134"/>
      <c r="T62" s="134"/>
      <c r="U62" s="134"/>
      <c r="V62" s="134"/>
    </row>
    <row r="63" spans="1:22" x14ac:dyDescent="0.25">
      <c r="A63" s="140" t="s">
        <v>92</v>
      </c>
      <c r="B63" s="140" t="s">
        <v>112</v>
      </c>
      <c r="C63" s="140" t="s">
        <v>113</v>
      </c>
      <c r="D63" s="151">
        <v>647774</v>
      </c>
      <c r="E63" s="151">
        <v>1123124</v>
      </c>
      <c r="F63" s="151">
        <v>591754</v>
      </c>
      <c r="G63" s="151">
        <v>306296</v>
      </c>
      <c r="H63" s="151">
        <v>100489</v>
      </c>
      <c r="I63" s="151">
        <v>2514892</v>
      </c>
      <c r="J63" s="134"/>
      <c r="K63" s="134"/>
      <c r="L63" s="134"/>
      <c r="M63" s="134"/>
      <c r="N63" s="134"/>
      <c r="O63" s="134"/>
      <c r="P63" s="134"/>
      <c r="Q63" s="134"/>
      <c r="R63" s="134"/>
      <c r="S63" s="134"/>
      <c r="T63" s="134"/>
      <c r="U63" s="134"/>
      <c r="V63" s="134"/>
    </row>
    <row r="64" spans="1:22" x14ac:dyDescent="0.25">
      <c r="A64" s="140" t="s">
        <v>92</v>
      </c>
      <c r="B64" s="140" t="s">
        <v>114</v>
      </c>
      <c r="C64" s="140" t="s">
        <v>115</v>
      </c>
      <c r="D64" s="151">
        <v>81407</v>
      </c>
      <c r="E64" s="151">
        <v>97879</v>
      </c>
      <c r="F64" s="151">
        <v>17293</v>
      </c>
      <c r="G64" s="151">
        <v>52680</v>
      </c>
      <c r="H64" s="152" t="s">
        <v>223</v>
      </c>
      <c r="I64" s="151">
        <v>249990</v>
      </c>
      <c r="J64" s="134"/>
      <c r="K64" s="134"/>
      <c r="L64" s="134"/>
      <c r="M64" s="134"/>
      <c r="N64" s="134"/>
      <c r="O64" s="134"/>
      <c r="P64" s="134"/>
      <c r="Q64" s="134"/>
      <c r="R64" s="134"/>
      <c r="S64" s="134"/>
      <c r="T64" s="134"/>
      <c r="U64" s="134"/>
      <c r="V64" s="134"/>
    </row>
    <row r="65" spans="1:22" x14ac:dyDescent="0.25">
      <c r="A65" s="140" t="s">
        <v>110</v>
      </c>
      <c r="B65" s="140" t="s">
        <v>116</v>
      </c>
      <c r="C65" s="140" t="s">
        <v>117</v>
      </c>
      <c r="D65" s="151">
        <v>401743</v>
      </c>
      <c r="E65" s="151">
        <v>430069</v>
      </c>
      <c r="F65" s="151">
        <v>328025</v>
      </c>
      <c r="G65" s="151">
        <v>235603</v>
      </c>
      <c r="H65" s="151">
        <v>58185</v>
      </c>
      <c r="I65" s="151">
        <v>1453625</v>
      </c>
      <c r="J65" s="134"/>
      <c r="K65" s="134"/>
      <c r="L65" s="134"/>
      <c r="M65" s="134"/>
      <c r="N65" s="134"/>
      <c r="O65" s="134"/>
      <c r="P65" s="134"/>
      <c r="Q65" s="134"/>
      <c r="R65" s="134"/>
      <c r="S65" s="134"/>
      <c r="T65" s="134"/>
      <c r="U65" s="134"/>
      <c r="V65" s="134"/>
    </row>
    <row r="66" spans="1:22" x14ac:dyDescent="0.25">
      <c r="A66" s="140" t="s">
        <v>92</v>
      </c>
      <c r="B66" s="140" t="s">
        <v>118</v>
      </c>
      <c r="C66" s="140" t="s">
        <v>119</v>
      </c>
      <c r="D66" s="151">
        <v>177341</v>
      </c>
      <c r="E66" s="151">
        <v>371677</v>
      </c>
      <c r="F66" s="151">
        <v>278240</v>
      </c>
      <c r="G66" s="151">
        <v>578602</v>
      </c>
      <c r="H66" s="151">
        <v>62800</v>
      </c>
      <c r="I66" s="151">
        <v>1368660</v>
      </c>
      <c r="J66" s="134"/>
      <c r="K66" s="134"/>
      <c r="L66" s="134"/>
      <c r="M66" s="134"/>
      <c r="N66" s="134"/>
      <c r="O66" s="134"/>
      <c r="P66" s="134"/>
      <c r="Q66" s="134"/>
      <c r="R66" s="134"/>
      <c r="S66" s="134"/>
      <c r="T66" s="134"/>
      <c r="U66" s="134"/>
      <c r="V66" s="134"/>
    </row>
    <row r="67" spans="1:22" x14ac:dyDescent="0.25">
      <c r="A67" s="140" t="s">
        <v>58</v>
      </c>
      <c r="B67" s="140" t="s">
        <v>120</v>
      </c>
      <c r="C67" s="140" t="s">
        <v>121</v>
      </c>
      <c r="D67" s="151">
        <v>126852</v>
      </c>
      <c r="E67" s="151">
        <v>131649</v>
      </c>
      <c r="F67" s="151">
        <v>105315</v>
      </c>
      <c r="G67" s="151">
        <v>70170</v>
      </c>
      <c r="H67" s="151">
        <v>5581</v>
      </c>
      <c r="I67" s="151">
        <v>444451</v>
      </c>
      <c r="J67" s="134"/>
      <c r="K67" s="134"/>
      <c r="L67" s="134"/>
      <c r="M67" s="134"/>
      <c r="N67" s="134"/>
      <c r="O67" s="134"/>
      <c r="P67" s="134"/>
      <c r="Q67" s="134"/>
      <c r="R67" s="134"/>
      <c r="S67" s="134"/>
      <c r="T67" s="134"/>
      <c r="U67" s="134"/>
      <c r="V67" s="134"/>
    </row>
    <row r="68" spans="1:22" x14ac:dyDescent="0.25">
      <c r="A68" s="140" t="s">
        <v>68</v>
      </c>
      <c r="B68" s="140" t="s">
        <v>122</v>
      </c>
      <c r="C68" s="140" t="s">
        <v>123</v>
      </c>
      <c r="D68" s="151">
        <v>2492487</v>
      </c>
      <c r="E68" s="151">
        <v>3745337</v>
      </c>
      <c r="F68" s="151">
        <v>792493</v>
      </c>
      <c r="G68" s="151">
        <v>1102684</v>
      </c>
      <c r="H68" s="151">
        <v>125944</v>
      </c>
      <c r="I68" s="151">
        <v>8571882</v>
      </c>
      <c r="J68" s="134"/>
      <c r="K68" s="134"/>
      <c r="L68" s="134"/>
      <c r="M68" s="134"/>
      <c r="N68" s="134"/>
      <c r="O68" s="134"/>
      <c r="P68" s="134"/>
      <c r="Q68" s="134"/>
      <c r="R68" s="134"/>
      <c r="S68" s="134"/>
      <c r="T68" s="134"/>
      <c r="U68" s="134"/>
      <c r="V68" s="134"/>
    </row>
    <row r="69" spans="1:22" x14ac:dyDescent="0.25">
      <c r="A69" s="140" t="s">
        <v>68</v>
      </c>
      <c r="B69" s="140" t="s">
        <v>124</v>
      </c>
      <c r="C69" s="140" t="s">
        <v>125</v>
      </c>
      <c r="D69" s="152" t="s">
        <v>223</v>
      </c>
      <c r="E69" s="152" t="s">
        <v>223</v>
      </c>
      <c r="F69" s="152" t="s">
        <v>223</v>
      </c>
      <c r="G69" s="152" t="s">
        <v>223</v>
      </c>
      <c r="H69" s="152" t="s">
        <v>223</v>
      </c>
      <c r="I69" s="151">
        <v>572801</v>
      </c>
      <c r="J69" s="134"/>
      <c r="K69" s="134"/>
      <c r="L69" s="134"/>
      <c r="M69" s="134"/>
      <c r="N69" s="134"/>
      <c r="O69" s="134"/>
      <c r="P69" s="134"/>
      <c r="Q69" s="134"/>
      <c r="R69" s="134"/>
      <c r="S69" s="134"/>
      <c r="T69" s="134"/>
      <c r="U69" s="134"/>
      <c r="V69" s="134"/>
    </row>
    <row r="70" spans="1:22" x14ac:dyDescent="0.25">
      <c r="A70" s="140" t="s">
        <v>60</v>
      </c>
      <c r="B70" s="140" t="s">
        <v>126</v>
      </c>
      <c r="C70" s="140" t="s">
        <v>127</v>
      </c>
      <c r="D70" s="152" t="s">
        <v>223</v>
      </c>
      <c r="E70" s="152" t="s">
        <v>223</v>
      </c>
      <c r="F70" s="152" t="s">
        <v>223</v>
      </c>
      <c r="G70" s="152" t="s">
        <v>223</v>
      </c>
      <c r="H70" s="152" t="s">
        <v>223</v>
      </c>
      <c r="I70" s="152" t="s">
        <v>223</v>
      </c>
      <c r="J70" s="134"/>
      <c r="K70" s="134"/>
      <c r="L70" s="134"/>
      <c r="M70" s="134"/>
      <c r="N70" s="134"/>
      <c r="O70" s="134"/>
      <c r="P70" s="134"/>
      <c r="Q70" s="134"/>
      <c r="R70" s="134"/>
      <c r="S70" s="134"/>
      <c r="T70" s="134"/>
      <c r="U70" s="134"/>
      <c r="V70" s="134"/>
    </row>
    <row r="71" spans="1:22" x14ac:dyDescent="0.25">
      <c r="A71" s="140" t="s">
        <v>68</v>
      </c>
      <c r="B71" s="140" t="s">
        <v>128</v>
      </c>
      <c r="C71" s="140" t="s">
        <v>129</v>
      </c>
      <c r="D71" s="151">
        <v>1117434</v>
      </c>
      <c r="E71" s="151">
        <v>1639550</v>
      </c>
      <c r="F71" s="151">
        <v>48080</v>
      </c>
      <c r="G71" s="151">
        <v>791569</v>
      </c>
      <c r="H71" s="151">
        <v>13790</v>
      </c>
      <c r="I71" s="151">
        <v>3610423</v>
      </c>
      <c r="J71" s="134"/>
      <c r="K71" s="134"/>
      <c r="L71" s="134"/>
      <c r="M71" s="134"/>
      <c r="N71" s="134"/>
      <c r="O71" s="134"/>
      <c r="P71" s="134"/>
      <c r="Q71" s="134"/>
      <c r="R71" s="134"/>
      <c r="S71" s="134"/>
      <c r="T71" s="134"/>
      <c r="U71" s="134"/>
      <c r="V71" s="134"/>
    </row>
    <row r="72" spans="1:22" x14ac:dyDescent="0.25">
      <c r="A72" s="140" t="s">
        <v>176</v>
      </c>
      <c r="B72" s="140" t="s">
        <v>130</v>
      </c>
      <c r="C72" s="140" t="s">
        <v>131</v>
      </c>
      <c r="D72" s="151">
        <v>532085</v>
      </c>
      <c r="E72" s="151">
        <v>525200</v>
      </c>
      <c r="F72" s="151">
        <v>127374</v>
      </c>
      <c r="G72" s="151">
        <v>297621</v>
      </c>
      <c r="H72" s="151">
        <v>39641</v>
      </c>
      <c r="I72" s="151">
        <v>1583905</v>
      </c>
      <c r="J72" s="134"/>
      <c r="K72" s="134"/>
      <c r="L72" s="134"/>
      <c r="M72" s="134"/>
      <c r="N72" s="134"/>
      <c r="O72" s="134"/>
      <c r="P72" s="134"/>
      <c r="Q72" s="134"/>
      <c r="R72" s="134"/>
      <c r="S72" s="134"/>
      <c r="T72" s="134"/>
      <c r="U72" s="134"/>
      <c r="V72" s="134"/>
    </row>
    <row r="73" spans="1:22" x14ac:dyDescent="0.25">
      <c r="A73" s="140" t="s">
        <v>158</v>
      </c>
      <c r="B73" s="140" t="s">
        <v>132</v>
      </c>
      <c r="C73" s="140" t="s">
        <v>133</v>
      </c>
      <c r="D73" s="151">
        <v>742773</v>
      </c>
      <c r="E73" s="151">
        <v>1091065</v>
      </c>
      <c r="F73" s="151">
        <v>593413</v>
      </c>
      <c r="G73" s="152" t="s">
        <v>223</v>
      </c>
      <c r="H73" s="151">
        <v>98239</v>
      </c>
      <c r="I73" s="151">
        <v>2525490</v>
      </c>
      <c r="J73" s="134"/>
      <c r="K73" s="134"/>
      <c r="L73" s="134"/>
      <c r="M73" s="134"/>
      <c r="N73" s="134"/>
      <c r="O73" s="134"/>
      <c r="P73" s="134"/>
      <c r="Q73" s="134"/>
      <c r="R73" s="134"/>
      <c r="S73" s="134"/>
      <c r="T73" s="134"/>
      <c r="U73" s="134"/>
      <c r="V73" s="134"/>
    </row>
    <row r="74" spans="1:22" x14ac:dyDescent="0.25">
      <c r="A74" s="140" t="s">
        <v>160</v>
      </c>
      <c r="B74" s="140" t="s">
        <v>134</v>
      </c>
      <c r="C74" s="140" t="s">
        <v>135</v>
      </c>
      <c r="D74" s="152" t="s">
        <v>223</v>
      </c>
      <c r="E74" s="152" t="s">
        <v>223</v>
      </c>
      <c r="F74" s="152" t="s">
        <v>223</v>
      </c>
      <c r="G74" s="152" t="s">
        <v>223</v>
      </c>
      <c r="H74" s="152" t="s">
        <v>223</v>
      </c>
      <c r="I74" s="152" t="s">
        <v>223</v>
      </c>
      <c r="J74" s="134"/>
      <c r="K74" s="134"/>
      <c r="L74" s="134"/>
      <c r="M74" s="134"/>
      <c r="N74" s="134"/>
      <c r="O74" s="134"/>
      <c r="P74" s="134"/>
      <c r="Q74" s="134"/>
      <c r="R74" s="134"/>
      <c r="S74" s="134"/>
      <c r="T74" s="134"/>
      <c r="U74" s="134"/>
      <c r="V74" s="134"/>
    </row>
    <row r="75" spans="1:22" x14ac:dyDescent="0.25">
      <c r="A75" s="140" t="s">
        <v>160</v>
      </c>
      <c r="B75" s="140" t="s">
        <v>136</v>
      </c>
      <c r="C75" s="140" t="s">
        <v>137</v>
      </c>
      <c r="D75" s="152" t="s">
        <v>223</v>
      </c>
      <c r="E75" s="152" t="s">
        <v>223</v>
      </c>
      <c r="F75" s="152" t="s">
        <v>223</v>
      </c>
      <c r="G75" s="152" t="s">
        <v>223</v>
      </c>
      <c r="H75" s="152" t="s">
        <v>223</v>
      </c>
      <c r="I75" s="152" t="s">
        <v>223</v>
      </c>
      <c r="J75" s="134"/>
      <c r="K75" s="134"/>
      <c r="L75" s="134"/>
      <c r="M75" s="134"/>
      <c r="N75" s="134"/>
      <c r="O75" s="134"/>
      <c r="P75" s="134"/>
      <c r="Q75" s="134"/>
      <c r="R75" s="134"/>
      <c r="S75" s="134"/>
      <c r="T75" s="134"/>
      <c r="U75" s="134"/>
      <c r="V75" s="134"/>
    </row>
    <row r="76" spans="1:22" x14ac:dyDescent="0.25">
      <c r="A76" s="140" t="s">
        <v>92</v>
      </c>
      <c r="B76" s="140" t="s">
        <v>138</v>
      </c>
      <c r="C76" s="140" t="s">
        <v>139</v>
      </c>
      <c r="D76" s="151">
        <v>960385</v>
      </c>
      <c r="E76" s="151">
        <v>1094030</v>
      </c>
      <c r="F76" s="151">
        <v>353634</v>
      </c>
      <c r="G76" s="151">
        <v>538836</v>
      </c>
      <c r="H76" s="151">
        <v>46017</v>
      </c>
      <c r="I76" s="151">
        <v>3040952</v>
      </c>
      <c r="J76" s="134"/>
      <c r="K76" s="134"/>
      <c r="L76" s="134"/>
      <c r="M76" s="134"/>
      <c r="N76" s="134"/>
      <c r="O76" s="134"/>
      <c r="P76" s="134"/>
      <c r="Q76" s="134"/>
      <c r="R76" s="134"/>
      <c r="S76" s="134"/>
      <c r="T76" s="134"/>
      <c r="U76" s="134"/>
      <c r="V76" s="134"/>
    </row>
    <row r="77" spans="1:22" x14ac:dyDescent="0.25">
      <c r="A77" s="140" t="s">
        <v>92</v>
      </c>
      <c r="B77" s="140" t="s">
        <v>140</v>
      </c>
      <c r="C77" s="140" t="s">
        <v>141</v>
      </c>
      <c r="D77" s="152" t="s">
        <v>223</v>
      </c>
      <c r="E77" s="152" t="s">
        <v>223</v>
      </c>
      <c r="F77" s="152" t="s">
        <v>223</v>
      </c>
      <c r="G77" s="152" t="s">
        <v>223</v>
      </c>
      <c r="H77" s="152" t="s">
        <v>223</v>
      </c>
      <c r="I77" s="152" t="s">
        <v>223</v>
      </c>
      <c r="J77" s="134"/>
      <c r="K77" s="134"/>
      <c r="L77" s="134"/>
      <c r="M77" s="134"/>
      <c r="N77" s="134"/>
      <c r="O77" s="134"/>
      <c r="P77" s="134"/>
      <c r="Q77" s="134"/>
      <c r="R77" s="134"/>
      <c r="S77" s="134"/>
      <c r="T77" s="134"/>
      <c r="U77" s="134"/>
      <c r="V77" s="134"/>
    </row>
    <row r="78" spans="1:22" x14ac:dyDescent="0.25">
      <c r="A78" s="140" t="s">
        <v>176</v>
      </c>
      <c r="B78" s="140" t="s">
        <v>142</v>
      </c>
      <c r="C78" s="140" t="s">
        <v>143</v>
      </c>
      <c r="D78" s="152" t="s">
        <v>223</v>
      </c>
      <c r="E78" s="152" t="s">
        <v>223</v>
      </c>
      <c r="F78" s="152" t="s">
        <v>223</v>
      </c>
      <c r="G78" s="152" t="s">
        <v>223</v>
      </c>
      <c r="H78" s="152" t="s">
        <v>223</v>
      </c>
      <c r="I78" s="152" t="s">
        <v>223</v>
      </c>
      <c r="J78" s="134"/>
      <c r="K78" s="134"/>
      <c r="L78" s="134"/>
      <c r="M78" s="134"/>
      <c r="N78" s="134"/>
      <c r="O78" s="134"/>
      <c r="P78" s="134"/>
      <c r="Q78" s="134"/>
      <c r="R78" s="134"/>
      <c r="S78" s="134"/>
      <c r="T78" s="134"/>
      <c r="U78" s="134"/>
      <c r="V78" s="134"/>
    </row>
    <row r="79" spans="1:22" x14ac:dyDescent="0.25">
      <c r="A79" s="140" t="s">
        <v>176</v>
      </c>
      <c r="B79" s="140" t="s">
        <v>144</v>
      </c>
      <c r="C79" s="140" t="s">
        <v>145</v>
      </c>
      <c r="D79" s="151">
        <v>254603</v>
      </c>
      <c r="E79" s="151">
        <v>259214</v>
      </c>
      <c r="F79" s="151">
        <v>228448</v>
      </c>
      <c r="G79" s="151">
        <v>142978</v>
      </c>
      <c r="H79" s="151">
        <v>22818</v>
      </c>
      <c r="I79" s="151">
        <v>925205</v>
      </c>
      <c r="J79" s="134"/>
      <c r="K79" s="134"/>
      <c r="L79" s="134"/>
      <c r="M79" s="134"/>
      <c r="N79" s="134"/>
      <c r="O79" s="134"/>
      <c r="P79" s="134"/>
      <c r="Q79" s="134"/>
      <c r="R79" s="134"/>
      <c r="S79" s="134"/>
      <c r="T79" s="134"/>
      <c r="U79" s="134"/>
      <c r="V79" s="134"/>
    </row>
    <row r="80" spans="1:22" x14ac:dyDescent="0.25">
      <c r="A80" s="140" t="s">
        <v>176</v>
      </c>
      <c r="B80" s="140" t="s">
        <v>146</v>
      </c>
      <c r="C80" s="140" t="s">
        <v>147</v>
      </c>
      <c r="D80" s="151">
        <v>833546</v>
      </c>
      <c r="E80" s="151">
        <v>444706</v>
      </c>
      <c r="F80" s="151">
        <v>264620</v>
      </c>
      <c r="G80" s="151">
        <v>871839</v>
      </c>
      <c r="H80" s="151">
        <v>101635</v>
      </c>
      <c r="I80" s="151">
        <v>2549393</v>
      </c>
      <c r="J80" s="134"/>
      <c r="K80" s="134"/>
      <c r="L80" s="134"/>
      <c r="M80" s="134"/>
      <c r="N80" s="134"/>
      <c r="O80" s="134"/>
      <c r="P80" s="134"/>
      <c r="Q80" s="134"/>
      <c r="R80" s="134"/>
      <c r="S80" s="134"/>
      <c r="T80" s="134"/>
      <c r="U80" s="134"/>
      <c r="V80" s="134"/>
    </row>
    <row r="81" spans="1:22" x14ac:dyDescent="0.25">
      <c r="A81" s="140" t="s">
        <v>58</v>
      </c>
      <c r="B81" s="140" t="s">
        <v>148</v>
      </c>
      <c r="C81" s="140" t="s">
        <v>149</v>
      </c>
      <c r="D81" s="151">
        <v>12615</v>
      </c>
      <c r="E81" s="151">
        <v>51947</v>
      </c>
      <c r="F81" s="151">
        <v>46522</v>
      </c>
      <c r="G81" s="151">
        <v>54234</v>
      </c>
      <c r="H81" s="151">
        <v>9551</v>
      </c>
      <c r="I81" s="151">
        <v>283592</v>
      </c>
      <c r="J81" s="134"/>
      <c r="K81" s="134"/>
      <c r="L81" s="134"/>
      <c r="M81" s="134"/>
      <c r="N81" s="134"/>
      <c r="O81" s="134"/>
      <c r="P81" s="134"/>
      <c r="Q81" s="134"/>
      <c r="R81" s="134"/>
      <c r="S81" s="134"/>
      <c r="T81" s="134"/>
      <c r="U81" s="134"/>
      <c r="V81" s="134"/>
    </row>
    <row r="82" spans="1:22" x14ac:dyDescent="0.25">
      <c r="A82" s="140" t="s">
        <v>58</v>
      </c>
      <c r="B82" s="140" t="s">
        <v>150</v>
      </c>
      <c r="C82" s="140" t="s">
        <v>151</v>
      </c>
      <c r="D82" s="151">
        <v>470522</v>
      </c>
      <c r="E82" s="151">
        <v>458398</v>
      </c>
      <c r="F82" s="151">
        <v>124547</v>
      </c>
      <c r="G82" s="151">
        <v>221174</v>
      </c>
      <c r="H82" s="151">
        <v>20473</v>
      </c>
      <c r="I82" s="151">
        <v>1295114</v>
      </c>
      <c r="J82" s="134"/>
      <c r="K82" s="134"/>
      <c r="L82" s="134"/>
      <c r="M82" s="134"/>
      <c r="N82" s="134"/>
      <c r="O82" s="134"/>
      <c r="P82" s="134"/>
      <c r="Q82" s="134"/>
      <c r="R82" s="134"/>
      <c r="S82" s="134"/>
      <c r="T82" s="134"/>
      <c r="U82" s="134"/>
      <c r="V82" s="134"/>
    </row>
    <row r="83" spans="1:22" x14ac:dyDescent="0.25">
      <c r="A83" s="140" t="s">
        <v>108</v>
      </c>
      <c r="B83" s="140" t="s">
        <v>152</v>
      </c>
      <c r="C83" s="140" t="s">
        <v>153</v>
      </c>
      <c r="D83" s="151">
        <v>325438</v>
      </c>
      <c r="E83" s="152" t="s">
        <v>223</v>
      </c>
      <c r="F83" s="151">
        <v>159589</v>
      </c>
      <c r="G83" s="151">
        <v>203642</v>
      </c>
      <c r="H83" s="151">
        <v>35806</v>
      </c>
      <c r="I83" s="152" t="s">
        <v>223</v>
      </c>
      <c r="J83" s="134"/>
      <c r="K83" s="134"/>
      <c r="L83" s="134"/>
      <c r="M83" s="134"/>
      <c r="N83" s="134"/>
      <c r="O83" s="134"/>
      <c r="P83" s="134"/>
      <c r="Q83" s="134"/>
      <c r="R83" s="134"/>
      <c r="S83" s="134"/>
      <c r="T83" s="134"/>
      <c r="U83" s="134"/>
      <c r="V83" s="134"/>
    </row>
    <row r="84" spans="1:22" x14ac:dyDescent="0.25">
      <c r="A84" s="140" t="s">
        <v>176</v>
      </c>
      <c r="B84" s="140" t="s">
        <v>154</v>
      </c>
      <c r="C84" s="140" t="s">
        <v>155</v>
      </c>
      <c r="D84" s="151">
        <v>267021</v>
      </c>
      <c r="E84" s="151">
        <v>384024</v>
      </c>
      <c r="F84" s="151">
        <v>185694</v>
      </c>
      <c r="G84" s="151">
        <v>196077</v>
      </c>
      <c r="H84" s="151">
        <v>5257</v>
      </c>
      <c r="I84" s="151">
        <v>1038073</v>
      </c>
      <c r="J84" s="134"/>
      <c r="K84" s="134"/>
      <c r="L84" s="134"/>
      <c r="M84" s="134"/>
      <c r="N84" s="134"/>
      <c r="O84" s="134"/>
      <c r="P84" s="134"/>
      <c r="Q84" s="134"/>
      <c r="R84" s="134"/>
      <c r="S84" s="134"/>
      <c r="T84" s="134"/>
      <c r="U84" s="134"/>
      <c r="V84" s="134"/>
    </row>
    <row r="85" spans="1:22" x14ac:dyDescent="0.25">
      <c r="A85" s="140" t="s">
        <v>176</v>
      </c>
      <c r="B85" s="140" t="s">
        <v>156</v>
      </c>
      <c r="C85" s="140" t="s">
        <v>157</v>
      </c>
      <c r="D85" s="152" t="s">
        <v>223</v>
      </c>
      <c r="E85" s="152" t="s">
        <v>223</v>
      </c>
      <c r="F85" s="152" t="s">
        <v>223</v>
      </c>
      <c r="G85" s="152" t="s">
        <v>223</v>
      </c>
      <c r="H85" s="152" t="s">
        <v>223</v>
      </c>
      <c r="I85" s="152" t="s">
        <v>223</v>
      </c>
      <c r="J85" s="134"/>
      <c r="K85" s="134"/>
      <c r="L85" s="134"/>
      <c r="M85" s="134"/>
      <c r="N85" s="134"/>
      <c r="O85" s="134"/>
      <c r="P85" s="134"/>
      <c r="Q85" s="134"/>
      <c r="R85" s="134"/>
      <c r="S85" s="134"/>
      <c r="T85" s="134"/>
      <c r="U85" s="134"/>
      <c r="V85" s="134"/>
    </row>
    <row r="86" spans="1:22" x14ac:dyDescent="0.25">
      <c r="A86" s="140" t="s">
        <v>24</v>
      </c>
      <c r="B86" s="140" t="s">
        <v>158</v>
      </c>
      <c r="C86" s="140" t="s">
        <v>159</v>
      </c>
      <c r="D86" s="151">
        <v>989499</v>
      </c>
      <c r="E86" s="151">
        <v>2234328</v>
      </c>
      <c r="F86" s="151">
        <v>828003</v>
      </c>
      <c r="G86" s="151">
        <v>892356</v>
      </c>
      <c r="H86" s="151">
        <v>207089</v>
      </c>
      <c r="I86" s="151">
        <v>5151277</v>
      </c>
      <c r="J86" s="134"/>
      <c r="K86" s="134"/>
      <c r="L86" s="134"/>
      <c r="M86" s="134"/>
      <c r="N86" s="134"/>
      <c r="O86" s="134"/>
      <c r="P86" s="134"/>
      <c r="Q86" s="134"/>
      <c r="R86" s="134"/>
      <c r="S86" s="134"/>
      <c r="T86" s="134"/>
      <c r="U86" s="134"/>
      <c r="V86" s="134"/>
    </row>
    <row r="87" spans="1:22" x14ac:dyDescent="0.25">
      <c r="A87" s="140" t="s">
        <v>60</v>
      </c>
      <c r="B87" s="140" t="s">
        <v>160</v>
      </c>
      <c r="C87" s="140" t="s">
        <v>161</v>
      </c>
      <c r="D87" s="151">
        <v>697435</v>
      </c>
      <c r="E87" s="151">
        <v>1213256</v>
      </c>
      <c r="F87" s="151">
        <v>670114</v>
      </c>
      <c r="G87" s="151">
        <v>366937</v>
      </c>
      <c r="H87" s="151">
        <v>128573</v>
      </c>
      <c r="I87" s="151">
        <v>3160723</v>
      </c>
      <c r="J87" s="134"/>
      <c r="K87" s="134"/>
      <c r="L87" s="134"/>
      <c r="M87" s="134"/>
      <c r="N87" s="134"/>
      <c r="O87" s="134"/>
      <c r="P87" s="134"/>
      <c r="Q87" s="134"/>
      <c r="R87" s="134"/>
      <c r="S87" s="134"/>
      <c r="T87" s="134"/>
      <c r="U87" s="134"/>
      <c r="V87" s="134"/>
    </row>
    <row r="88" spans="1:22" x14ac:dyDescent="0.25">
      <c r="A88" s="140" t="s">
        <v>24</v>
      </c>
      <c r="B88" s="140" t="s">
        <v>162</v>
      </c>
      <c r="C88" s="140" t="s">
        <v>163</v>
      </c>
      <c r="D88" s="152" t="s">
        <v>223</v>
      </c>
      <c r="E88" s="152" t="s">
        <v>223</v>
      </c>
      <c r="F88" s="152" t="s">
        <v>223</v>
      </c>
      <c r="G88" s="152" t="s">
        <v>223</v>
      </c>
      <c r="H88" s="152" t="s">
        <v>223</v>
      </c>
      <c r="I88" s="152" t="s">
        <v>223</v>
      </c>
      <c r="J88" s="134"/>
      <c r="K88" s="134"/>
      <c r="L88" s="134"/>
      <c r="M88" s="134"/>
      <c r="N88" s="134"/>
      <c r="O88" s="134"/>
      <c r="P88" s="134"/>
      <c r="Q88" s="134"/>
      <c r="R88" s="134"/>
      <c r="S88" s="134"/>
      <c r="T88" s="134"/>
      <c r="U88" s="134"/>
      <c r="V88" s="134"/>
    </row>
    <row r="89" spans="1:22" x14ac:dyDescent="0.25">
      <c r="A89" s="140" t="s">
        <v>24</v>
      </c>
      <c r="B89" s="140" t="s">
        <v>164</v>
      </c>
      <c r="C89" s="140" t="s">
        <v>165</v>
      </c>
      <c r="D89" s="152" t="s">
        <v>223</v>
      </c>
      <c r="E89" s="152" t="s">
        <v>223</v>
      </c>
      <c r="F89" s="152" t="s">
        <v>223</v>
      </c>
      <c r="G89" s="152" t="s">
        <v>223</v>
      </c>
      <c r="H89" s="152" t="s">
        <v>223</v>
      </c>
      <c r="I89" s="152" t="s">
        <v>223</v>
      </c>
      <c r="J89" s="134"/>
      <c r="K89" s="134"/>
      <c r="L89" s="134"/>
      <c r="M89" s="134"/>
      <c r="N89" s="134"/>
      <c r="O89" s="134"/>
      <c r="P89" s="134"/>
      <c r="Q89" s="134"/>
      <c r="R89" s="134"/>
      <c r="S89" s="134"/>
      <c r="T89" s="134"/>
      <c r="U89" s="134"/>
      <c r="V89" s="134"/>
    </row>
    <row r="90" spans="1:22" x14ac:dyDescent="0.25">
      <c r="A90" s="140" t="s">
        <v>158</v>
      </c>
      <c r="B90" s="140" t="s">
        <v>166</v>
      </c>
      <c r="C90" s="140" t="s">
        <v>167</v>
      </c>
      <c r="D90" s="151">
        <v>266211</v>
      </c>
      <c r="E90" s="151">
        <v>335122</v>
      </c>
      <c r="F90" s="151">
        <v>198949</v>
      </c>
      <c r="G90" s="151">
        <v>88163</v>
      </c>
      <c r="H90" s="151">
        <v>658</v>
      </c>
      <c r="I90" s="151">
        <v>889102</v>
      </c>
      <c r="J90" s="134"/>
      <c r="K90" s="134"/>
      <c r="L90" s="134"/>
      <c r="M90" s="134"/>
      <c r="N90" s="134"/>
      <c r="O90" s="134"/>
      <c r="P90" s="134"/>
      <c r="Q90" s="134"/>
      <c r="R90" s="134"/>
      <c r="S90" s="134"/>
      <c r="T90" s="134"/>
      <c r="U90" s="134"/>
      <c r="V90" s="134"/>
    </row>
    <row r="91" spans="1:22" x14ac:dyDescent="0.25">
      <c r="A91" s="140" t="s">
        <v>68</v>
      </c>
      <c r="B91" s="140" t="s">
        <v>168</v>
      </c>
      <c r="C91" s="140" t="s">
        <v>169</v>
      </c>
      <c r="D91" s="151">
        <v>544705</v>
      </c>
      <c r="E91" s="151">
        <v>289870</v>
      </c>
      <c r="F91" s="151">
        <v>129109</v>
      </c>
      <c r="G91" s="151">
        <v>162750</v>
      </c>
      <c r="H91" s="151">
        <v>26077</v>
      </c>
      <c r="I91" s="151">
        <v>989761</v>
      </c>
      <c r="J91" s="134"/>
      <c r="K91" s="134"/>
      <c r="L91" s="134"/>
      <c r="M91" s="134"/>
      <c r="N91" s="134"/>
      <c r="O91" s="134"/>
      <c r="P91" s="134"/>
      <c r="Q91" s="134"/>
      <c r="R91" s="134"/>
      <c r="S91" s="134"/>
      <c r="T91" s="134"/>
      <c r="U91" s="134"/>
      <c r="V91" s="134"/>
    </row>
    <row r="92" spans="1:22" x14ac:dyDescent="0.25">
      <c r="A92" s="140" t="s">
        <v>160</v>
      </c>
      <c r="B92" s="140" t="s">
        <v>170</v>
      </c>
      <c r="C92" s="140" t="s">
        <v>171</v>
      </c>
      <c r="D92" s="151">
        <v>99552</v>
      </c>
      <c r="E92" s="151">
        <v>18590</v>
      </c>
      <c r="F92" s="151">
        <v>18445</v>
      </c>
      <c r="G92" s="152" t="s">
        <v>223</v>
      </c>
      <c r="H92" s="151">
        <v>26134</v>
      </c>
      <c r="I92" s="151">
        <v>571168</v>
      </c>
      <c r="J92" s="134"/>
      <c r="K92" s="134"/>
      <c r="L92" s="134"/>
      <c r="M92" s="134"/>
      <c r="N92" s="134"/>
      <c r="O92" s="134"/>
      <c r="P92" s="134"/>
      <c r="Q92" s="134"/>
      <c r="R92" s="134"/>
      <c r="S92" s="134"/>
      <c r="T92" s="134"/>
      <c r="U92" s="134"/>
      <c r="V92" s="134"/>
    </row>
    <row r="93" spans="1:22" x14ac:dyDescent="0.25">
      <c r="A93" s="140" t="s">
        <v>160</v>
      </c>
      <c r="B93" s="140" t="s">
        <v>172</v>
      </c>
      <c r="C93" s="140" t="s">
        <v>173</v>
      </c>
      <c r="D93" s="152" t="s">
        <v>223</v>
      </c>
      <c r="E93" s="152" t="s">
        <v>223</v>
      </c>
      <c r="F93" s="152" t="s">
        <v>223</v>
      </c>
      <c r="G93" s="152" t="s">
        <v>223</v>
      </c>
      <c r="H93" s="152" t="s">
        <v>223</v>
      </c>
      <c r="I93" s="152" t="s">
        <v>223</v>
      </c>
      <c r="J93" s="134"/>
      <c r="K93" s="134"/>
      <c r="L93" s="134"/>
      <c r="M93" s="134"/>
      <c r="N93" s="134"/>
      <c r="O93" s="134"/>
      <c r="P93" s="134"/>
      <c r="Q93" s="134"/>
      <c r="R93" s="134"/>
      <c r="S93" s="134"/>
      <c r="T93" s="134"/>
      <c r="U93" s="134"/>
      <c r="V93" s="134"/>
    </row>
    <row r="94" spans="1:22" x14ac:dyDescent="0.25">
      <c r="A94" s="140" t="s">
        <v>194</v>
      </c>
      <c r="B94" s="140" t="s">
        <v>174</v>
      </c>
      <c r="C94" s="140" t="s">
        <v>175</v>
      </c>
      <c r="D94" s="151">
        <v>1006411</v>
      </c>
      <c r="E94" s="151">
        <v>2786145</v>
      </c>
      <c r="F94" s="151">
        <v>645906</v>
      </c>
      <c r="G94" s="151">
        <v>317034</v>
      </c>
      <c r="H94" s="151">
        <v>88227</v>
      </c>
      <c r="I94" s="151">
        <v>4843723</v>
      </c>
      <c r="J94" s="134"/>
      <c r="K94" s="134"/>
      <c r="L94" s="134"/>
      <c r="M94" s="134"/>
      <c r="N94" s="134"/>
      <c r="O94" s="134"/>
      <c r="P94" s="134"/>
      <c r="Q94" s="134"/>
      <c r="R94" s="134"/>
      <c r="S94" s="134"/>
      <c r="T94" s="134"/>
      <c r="U94" s="134"/>
      <c r="V94" s="134"/>
    </row>
    <row r="95" spans="1:22" x14ac:dyDescent="0.25">
      <c r="A95" s="140" t="s">
        <v>194</v>
      </c>
      <c r="B95" s="140" t="s">
        <v>176</v>
      </c>
      <c r="C95" s="140" t="s">
        <v>177</v>
      </c>
      <c r="D95" s="151">
        <v>440966</v>
      </c>
      <c r="E95" s="151">
        <v>506168</v>
      </c>
      <c r="F95" s="151">
        <v>296110</v>
      </c>
      <c r="G95" s="151">
        <v>126355</v>
      </c>
      <c r="H95" s="151">
        <v>9936</v>
      </c>
      <c r="I95" s="151">
        <v>1406535</v>
      </c>
      <c r="J95" s="134"/>
      <c r="K95" s="134"/>
      <c r="L95" s="134"/>
      <c r="M95" s="134"/>
      <c r="N95" s="134"/>
      <c r="O95" s="134"/>
      <c r="P95" s="134"/>
      <c r="Q95" s="134"/>
      <c r="R95" s="134"/>
      <c r="S95" s="134"/>
      <c r="T95" s="134"/>
      <c r="U95" s="134"/>
      <c r="V95" s="134"/>
    </row>
    <row r="96" spans="1:22" x14ac:dyDescent="0.25">
      <c r="A96" s="140" t="s">
        <v>108</v>
      </c>
      <c r="B96" s="140" t="s">
        <v>178</v>
      </c>
      <c r="C96" s="140" t="s">
        <v>179</v>
      </c>
      <c r="D96" s="151">
        <v>667216</v>
      </c>
      <c r="E96" s="151">
        <v>501803</v>
      </c>
      <c r="F96" s="151">
        <v>368554</v>
      </c>
      <c r="G96" s="151">
        <v>221673</v>
      </c>
      <c r="H96" s="151">
        <v>39742</v>
      </c>
      <c r="I96" s="151">
        <v>1838544</v>
      </c>
      <c r="J96" s="134"/>
      <c r="K96" s="134"/>
      <c r="L96" s="134"/>
      <c r="M96" s="134"/>
      <c r="N96" s="134"/>
      <c r="O96" s="134"/>
      <c r="P96" s="134"/>
      <c r="Q96" s="134"/>
      <c r="R96" s="134"/>
      <c r="S96" s="134"/>
      <c r="T96" s="134"/>
      <c r="U96" s="134"/>
      <c r="V96" s="134"/>
    </row>
    <row r="97" spans="1:22" x14ac:dyDescent="0.25">
      <c r="A97" s="140" t="s">
        <v>158</v>
      </c>
      <c r="B97" s="140" t="s">
        <v>180</v>
      </c>
      <c r="C97" s="140" t="s">
        <v>181</v>
      </c>
      <c r="D97" s="151">
        <v>167097</v>
      </c>
      <c r="E97" s="151">
        <v>182934</v>
      </c>
      <c r="F97" s="151">
        <v>155160</v>
      </c>
      <c r="G97" s="151">
        <v>269019</v>
      </c>
      <c r="H97" s="151">
        <v>17109</v>
      </c>
      <c r="I97" s="151">
        <v>800494</v>
      </c>
      <c r="J97" s="134"/>
      <c r="K97" s="134"/>
      <c r="L97" s="134"/>
      <c r="M97" s="134"/>
      <c r="N97" s="134"/>
      <c r="O97" s="134"/>
      <c r="P97" s="134"/>
      <c r="Q97" s="134"/>
      <c r="R97" s="134"/>
      <c r="S97" s="134"/>
      <c r="T97" s="134"/>
      <c r="U97" s="134"/>
      <c r="V97" s="134"/>
    </row>
    <row r="98" spans="1:22" x14ac:dyDescent="0.25">
      <c r="A98" s="140" t="s">
        <v>158</v>
      </c>
      <c r="B98" s="140" t="s">
        <v>182</v>
      </c>
      <c r="C98" s="140" t="s">
        <v>183</v>
      </c>
      <c r="D98" s="151">
        <v>252835</v>
      </c>
      <c r="E98" s="151">
        <v>535739</v>
      </c>
      <c r="F98" s="151">
        <v>114176</v>
      </c>
      <c r="G98" s="151">
        <v>170047</v>
      </c>
      <c r="H98" s="151">
        <v>69707</v>
      </c>
      <c r="I98" s="151">
        <v>1165735</v>
      </c>
      <c r="J98" s="134"/>
      <c r="K98" s="134"/>
      <c r="L98" s="134"/>
      <c r="M98" s="134"/>
      <c r="N98" s="134"/>
      <c r="O98" s="134"/>
      <c r="P98" s="134"/>
      <c r="Q98" s="134"/>
      <c r="R98" s="134"/>
      <c r="S98" s="134"/>
      <c r="T98" s="134"/>
      <c r="U98" s="134"/>
      <c r="V98" s="134"/>
    </row>
    <row r="99" spans="1:22" x14ac:dyDescent="0.25">
      <c r="A99" s="140" t="s">
        <v>92</v>
      </c>
      <c r="B99" s="140" t="s">
        <v>184</v>
      </c>
      <c r="C99" s="140" t="s">
        <v>185</v>
      </c>
      <c r="D99" s="151">
        <v>253001</v>
      </c>
      <c r="E99" s="151">
        <v>164800</v>
      </c>
      <c r="F99" s="151">
        <v>92989</v>
      </c>
      <c r="G99" s="151">
        <v>114399</v>
      </c>
      <c r="H99" s="151">
        <v>8693</v>
      </c>
      <c r="I99" s="151">
        <v>643189</v>
      </c>
      <c r="J99" s="134"/>
      <c r="K99" s="134"/>
      <c r="L99" s="134"/>
      <c r="M99" s="134"/>
      <c r="N99" s="134"/>
      <c r="O99" s="134"/>
      <c r="P99" s="134"/>
      <c r="Q99" s="134"/>
      <c r="R99" s="134"/>
      <c r="S99" s="134"/>
      <c r="T99" s="134"/>
      <c r="U99" s="134"/>
      <c r="V99" s="134"/>
    </row>
    <row r="100" spans="1:22" x14ac:dyDescent="0.25">
      <c r="A100" s="140" t="s">
        <v>58</v>
      </c>
      <c r="B100" s="140" t="s">
        <v>186</v>
      </c>
      <c r="C100" s="140" t="s">
        <v>187</v>
      </c>
      <c r="D100" s="151">
        <v>477690</v>
      </c>
      <c r="E100" s="151">
        <v>312554</v>
      </c>
      <c r="F100" s="151">
        <v>63419</v>
      </c>
      <c r="G100" s="151">
        <v>121656</v>
      </c>
      <c r="H100" s="151">
        <v>0</v>
      </c>
      <c r="I100" s="151">
        <v>975319</v>
      </c>
      <c r="J100" s="134"/>
      <c r="K100" s="134"/>
      <c r="L100" s="134"/>
      <c r="M100" s="134"/>
      <c r="N100" s="134"/>
      <c r="O100" s="134"/>
      <c r="P100" s="134"/>
      <c r="Q100" s="134"/>
      <c r="R100" s="134"/>
      <c r="S100" s="134"/>
      <c r="T100" s="134"/>
      <c r="U100" s="134"/>
      <c r="V100" s="134"/>
    </row>
    <row r="101" spans="1:22" x14ac:dyDescent="0.25">
      <c r="A101" s="140" t="s">
        <v>58</v>
      </c>
      <c r="B101" s="140" t="s">
        <v>188</v>
      </c>
      <c r="C101" s="140" t="s">
        <v>189</v>
      </c>
      <c r="D101" s="151">
        <v>88953</v>
      </c>
      <c r="E101" s="151">
        <v>63289</v>
      </c>
      <c r="F101" s="151">
        <v>24257</v>
      </c>
      <c r="G101" s="151">
        <v>42266</v>
      </c>
      <c r="H101" s="151">
        <v>891</v>
      </c>
      <c r="I101" s="151">
        <v>219656</v>
      </c>
      <c r="J101" s="134"/>
      <c r="K101" s="134"/>
      <c r="L101" s="134"/>
      <c r="M101" s="134"/>
      <c r="N101" s="134"/>
      <c r="O101" s="134"/>
      <c r="P101" s="134"/>
      <c r="Q101" s="134"/>
      <c r="R101" s="134"/>
      <c r="S101" s="134"/>
      <c r="T101" s="134"/>
      <c r="U101" s="134"/>
      <c r="V101" s="134"/>
    </row>
    <row r="102" spans="1:22" x14ac:dyDescent="0.25">
      <c r="A102" s="140" t="s">
        <v>24</v>
      </c>
      <c r="B102" s="140" t="s">
        <v>190</v>
      </c>
      <c r="C102" s="140" t="s">
        <v>191</v>
      </c>
      <c r="D102" s="151">
        <v>1333912</v>
      </c>
      <c r="E102" s="151">
        <v>517244</v>
      </c>
      <c r="F102" s="151">
        <v>264860</v>
      </c>
      <c r="G102" s="151">
        <v>442366</v>
      </c>
      <c r="H102" s="151">
        <v>62016</v>
      </c>
      <c r="I102" s="151">
        <v>2689571</v>
      </c>
      <c r="J102" s="134"/>
      <c r="K102" s="134"/>
      <c r="L102" s="134"/>
      <c r="M102" s="134"/>
      <c r="N102" s="134"/>
      <c r="O102" s="134"/>
      <c r="P102" s="134"/>
      <c r="Q102" s="134"/>
      <c r="R102" s="134"/>
      <c r="S102" s="134"/>
      <c r="T102" s="134"/>
      <c r="U102" s="134"/>
      <c r="V102" s="134"/>
    </row>
    <row r="103" spans="1:22" x14ac:dyDescent="0.25">
      <c r="A103" s="140" t="s">
        <v>24</v>
      </c>
      <c r="B103" s="140" t="s">
        <v>192</v>
      </c>
      <c r="C103" s="140" t="s">
        <v>193</v>
      </c>
      <c r="D103" s="151">
        <v>879233</v>
      </c>
      <c r="E103" s="151">
        <v>2401134</v>
      </c>
      <c r="F103" s="151">
        <v>642577</v>
      </c>
      <c r="G103" s="151">
        <v>628280</v>
      </c>
      <c r="H103" s="151">
        <v>89002</v>
      </c>
      <c r="I103" s="151">
        <v>4640226</v>
      </c>
      <c r="J103" s="134"/>
      <c r="K103" s="134"/>
      <c r="L103" s="134"/>
      <c r="M103" s="134"/>
      <c r="N103" s="134"/>
      <c r="O103" s="134"/>
      <c r="P103" s="134"/>
      <c r="Q103" s="134"/>
      <c r="R103" s="134"/>
      <c r="S103" s="134"/>
      <c r="T103" s="134"/>
      <c r="U103" s="134"/>
      <c r="V103" s="134"/>
    </row>
    <row r="104" spans="1:22" x14ac:dyDescent="0.25">
      <c r="A104" s="140" t="s">
        <v>24</v>
      </c>
      <c r="B104" s="140" t="s">
        <v>194</v>
      </c>
      <c r="C104" s="140" t="s">
        <v>195</v>
      </c>
      <c r="D104" s="151">
        <v>2811973</v>
      </c>
      <c r="E104" s="151">
        <v>1699225</v>
      </c>
      <c r="F104" s="151">
        <v>588660</v>
      </c>
      <c r="G104" s="151">
        <v>805829</v>
      </c>
      <c r="H104" s="151">
        <v>118240</v>
      </c>
      <c r="I104" s="151">
        <v>6023927</v>
      </c>
      <c r="J104" s="134"/>
      <c r="K104" s="134"/>
      <c r="L104" s="134"/>
      <c r="M104" s="134"/>
      <c r="N104" s="134"/>
      <c r="O104" s="134"/>
      <c r="P104" s="134"/>
      <c r="Q104" s="134"/>
      <c r="R104" s="134"/>
      <c r="S104" s="134"/>
      <c r="T104" s="134"/>
      <c r="U104" s="134"/>
      <c r="V104" s="134"/>
    </row>
    <row r="105" spans="1:22" x14ac:dyDescent="0.25">
      <c r="A105" s="140" t="s">
        <v>24</v>
      </c>
      <c r="B105" s="140" t="s">
        <v>196</v>
      </c>
      <c r="C105" s="140" t="s">
        <v>197</v>
      </c>
      <c r="D105" s="151">
        <v>696405</v>
      </c>
      <c r="E105" s="151">
        <v>1004878</v>
      </c>
      <c r="F105" s="151">
        <v>268868</v>
      </c>
      <c r="G105" s="151">
        <v>648043</v>
      </c>
      <c r="H105" s="151">
        <v>97307</v>
      </c>
      <c r="I105" s="151">
        <v>3363544</v>
      </c>
      <c r="J105" s="134"/>
      <c r="K105" s="134"/>
      <c r="L105" s="134"/>
      <c r="M105" s="134"/>
      <c r="N105" s="134"/>
      <c r="O105" s="134"/>
      <c r="P105" s="134"/>
      <c r="Q105" s="134"/>
      <c r="R105" s="134"/>
      <c r="S105" s="134"/>
      <c r="T105" s="134"/>
      <c r="U105" s="134"/>
      <c r="V105" s="134"/>
    </row>
    <row r="106" spans="1:22" x14ac:dyDescent="0.25">
      <c r="A106" s="140" t="s">
        <v>24</v>
      </c>
      <c r="B106" s="140" t="s">
        <v>198</v>
      </c>
      <c r="C106" s="140" t="s">
        <v>199</v>
      </c>
      <c r="D106" s="151">
        <v>524537</v>
      </c>
      <c r="E106" s="151">
        <v>978779</v>
      </c>
      <c r="F106" s="151">
        <v>341273</v>
      </c>
      <c r="G106" s="151">
        <v>468325</v>
      </c>
      <c r="H106" s="151">
        <v>3165</v>
      </c>
      <c r="I106" s="151">
        <v>2316079</v>
      </c>
      <c r="J106" s="134"/>
      <c r="K106" s="134"/>
      <c r="L106" s="134"/>
      <c r="M106" s="134"/>
      <c r="N106" s="134"/>
      <c r="O106" s="134"/>
      <c r="P106" s="134"/>
      <c r="Q106" s="134"/>
      <c r="R106" s="134"/>
      <c r="S106" s="134"/>
      <c r="T106" s="134"/>
      <c r="U106" s="134"/>
      <c r="V106" s="134"/>
    </row>
    <row r="107" spans="1:22" x14ac:dyDescent="0.25">
      <c r="A107" s="140" t="s">
        <v>312</v>
      </c>
      <c r="B107" s="140" t="s">
        <v>200</v>
      </c>
      <c r="C107" s="140" t="s">
        <v>201</v>
      </c>
      <c r="D107" s="151">
        <v>199607</v>
      </c>
      <c r="E107" s="151">
        <v>90699</v>
      </c>
      <c r="F107" s="151">
        <v>660023</v>
      </c>
      <c r="G107" s="151">
        <v>290933</v>
      </c>
      <c r="H107" s="151">
        <v>27391</v>
      </c>
      <c r="I107" s="151">
        <v>1274421</v>
      </c>
      <c r="J107" s="134"/>
      <c r="K107" s="134"/>
      <c r="L107" s="134"/>
      <c r="M107" s="134"/>
      <c r="N107" s="134"/>
      <c r="O107" s="134"/>
      <c r="P107" s="134"/>
      <c r="Q107" s="134"/>
      <c r="R107" s="134"/>
      <c r="S107" s="134"/>
      <c r="T107" s="134"/>
      <c r="U107" s="134"/>
      <c r="V107" s="134"/>
    </row>
    <row r="108" spans="1:22" x14ac:dyDescent="0.25">
      <c r="A108" s="140" t="s">
        <v>313</v>
      </c>
      <c r="B108" s="140" t="s">
        <v>202</v>
      </c>
      <c r="C108" s="140" t="s">
        <v>203</v>
      </c>
      <c r="D108" s="152" t="s">
        <v>223</v>
      </c>
      <c r="E108" s="152" t="s">
        <v>223</v>
      </c>
      <c r="F108" s="152" t="s">
        <v>223</v>
      </c>
      <c r="G108" s="152" t="s">
        <v>223</v>
      </c>
      <c r="H108" s="152" t="s">
        <v>223</v>
      </c>
      <c r="I108" s="152" t="s">
        <v>223</v>
      </c>
      <c r="J108" s="134"/>
      <c r="K108" s="134"/>
      <c r="L108" s="134"/>
      <c r="M108" s="134"/>
      <c r="N108" s="134"/>
      <c r="O108" s="134"/>
      <c r="P108" s="134"/>
      <c r="Q108" s="134"/>
      <c r="R108" s="134"/>
      <c r="S108" s="134"/>
      <c r="T108" s="134"/>
      <c r="U108" s="134"/>
      <c r="V108" s="134"/>
    </row>
    <row r="109" spans="1:22" x14ac:dyDescent="0.25">
      <c r="A109" s="140" t="s">
        <v>314</v>
      </c>
      <c r="B109" s="140" t="s">
        <v>204</v>
      </c>
      <c r="C109" s="140" t="s">
        <v>205</v>
      </c>
      <c r="D109" s="151">
        <v>116165</v>
      </c>
      <c r="E109" s="151">
        <v>97611</v>
      </c>
      <c r="F109" s="151">
        <v>86161</v>
      </c>
      <c r="G109" s="151">
        <v>97021</v>
      </c>
      <c r="H109" s="151">
        <v>7201</v>
      </c>
      <c r="I109" s="151">
        <v>501078</v>
      </c>
      <c r="J109" s="134"/>
      <c r="K109" s="134"/>
      <c r="L109" s="134"/>
      <c r="M109" s="134"/>
      <c r="N109" s="134"/>
      <c r="O109" s="134"/>
      <c r="P109" s="134"/>
      <c r="Q109" s="134"/>
      <c r="R109" s="134"/>
      <c r="S109" s="134"/>
      <c r="T109" s="134"/>
      <c r="U109" s="134"/>
      <c r="V109" s="134"/>
    </row>
    <row r="110" spans="1:22" x14ac:dyDescent="0.25">
      <c r="A110" s="148" t="s">
        <v>315</v>
      </c>
      <c r="B110" s="148" t="s">
        <v>206</v>
      </c>
      <c r="C110" s="148" t="s">
        <v>207</v>
      </c>
      <c r="D110" s="153">
        <v>937688</v>
      </c>
      <c r="E110" s="153">
        <v>790459</v>
      </c>
      <c r="F110" s="153">
        <v>622231</v>
      </c>
      <c r="G110" s="153">
        <v>341506</v>
      </c>
      <c r="H110" s="153">
        <v>472847</v>
      </c>
      <c r="I110" s="153">
        <v>3164821</v>
      </c>
      <c r="J110" s="134"/>
      <c r="K110" s="134"/>
      <c r="L110" s="134"/>
      <c r="M110" s="134"/>
      <c r="N110" s="134"/>
      <c r="O110" s="134"/>
      <c r="P110" s="134"/>
      <c r="Q110" s="134"/>
      <c r="R110" s="134"/>
      <c r="S110" s="134"/>
      <c r="T110" s="134"/>
      <c r="U110" s="134"/>
      <c r="V110" s="134"/>
    </row>
    <row r="111" spans="1:22" x14ac:dyDescent="0.25">
      <c r="A111" s="146"/>
      <c r="B111" s="146"/>
      <c r="C111" s="146"/>
      <c r="D111" s="146"/>
      <c r="E111" s="146"/>
      <c r="F111" s="146"/>
      <c r="G111" s="146"/>
      <c r="H111" s="146"/>
      <c r="I111" s="146"/>
      <c r="J111" s="146"/>
      <c r="K111" s="146"/>
      <c r="L111" s="134"/>
      <c r="M111" s="134"/>
      <c r="N111" s="134"/>
      <c r="O111" s="134"/>
      <c r="P111" s="134"/>
      <c r="Q111" s="134"/>
      <c r="R111" s="134"/>
      <c r="S111" s="134"/>
      <c r="T111" s="134"/>
      <c r="U111" s="134"/>
      <c r="V111" s="134"/>
    </row>
    <row r="112" spans="1:22" x14ac:dyDescent="0.25">
      <c r="A112" s="146"/>
      <c r="B112" s="146"/>
      <c r="C112" s="146"/>
      <c r="D112" s="146"/>
      <c r="E112" s="146"/>
      <c r="F112" s="146"/>
      <c r="G112" s="146"/>
      <c r="H112" s="146"/>
      <c r="I112" s="146"/>
      <c r="J112" s="146"/>
      <c r="K112" s="146"/>
      <c r="L112" s="134"/>
      <c r="M112" s="134"/>
      <c r="N112" s="134"/>
      <c r="O112" s="134"/>
      <c r="P112" s="134"/>
      <c r="Q112" s="134"/>
      <c r="R112" s="134"/>
      <c r="S112" s="134"/>
      <c r="T112" s="134"/>
      <c r="U112" s="134"/>
      <c r="V112" s="134"/>
    </row>
    <row r="113" spans="1:22" x14ac:dyDescent="0.25">
      <c r="A113" s="146"/>
      <c r="B113" s="146"/>
      <c r="C113" s="146"/>
      <c r="D113" s="146"/>
      <c r="E113" s="146"/>
      <c r="F113" s="146"/>
      <c r="G113" s="146"/>
      <c r="H113" s="146"/>
      <c r="I113" s="146"/>
      <c r="J113" s="146"/>
      <c r="K113" s="146"/>
      <c r="L113" s="134"/>
      <c r="M113" s="134"/>
      <c r="N113" s="134"/>
      <c r="O113" s="134"/>
      <c r="P113" s="134"/>
      <c r="Q113" s="134"/>
      <c r="R113" s="134"/>
      <c r="S113" s="134"/>
      <c r="T113" s="134"/>
      <c r="U113" s="134"/>
      <c r="V113" s="134"/>
    </row>
    <row r="114" spans="1:22" x14ac:dyDescent="0.25">
      <c r="A114" s="146"/>
      <c r="B114" s="146"/>
      <c r="C114" s="146"/>
      <c r="D114" s="146"/>
      <c r="E114" s="146"/>
      <c r="F114" s="146"/>
      <c r="G114" s="146"/>
      <c r="H114" s="146"/>
      <c r="I114" s="146"/>
      <c r="J114" s="146"/>
      <c r="K114" s="146"/>
      <c r="L114" s="134"/>
      <c r="M114" s="134"/>
      <c r="N114" s="134"/>
      <c r="O114" s="134"/>
      <c r="P114" s="134"/>
      <c r="Q114" s="134"/>
      <c r="R114" s="134"/>
      <c r="S114" s="134"/>
      <c r="T114" s="134"/>
      <c r="U114" s="134"/>
      <c r="V114" s="134"/>
    </row>
    <row r="115" spans="1:22" x14ac:dyDescent="0.25">
      <c r="A115" s="146"/>
      <c r="B115" s="146"/>
      <c r="C115" s="146"/>
      <c r="D115" s="146"/>
      <c r="E115" s="146"/>
      <c r="F115" s="146"/>
      <c r="G115" s="146"/>
      <c r="H115" s="146"/>
      <c r="I115" s="146"/>
      <c r="J115" s="146"/>
      <c r="K115" s="146"/>
      <c r="L115" s="134"/>
      <c r="M115" s="134"/>
      <c r="N115" s="134"/>
      <c r="O115" s="134"/>
      <c r="P115" s="134"/>
      <c r="Q115" s="134"/>
      <c r="R115" s="134"/>
      <c r="S115" s="134"/>
      <c r="T115" s="134"/>
      <c r="U115" s="134"/>
      <c r="V115" s="134"/>
    </row>
    <row r="116" spans="1:22" x14ac:dyDescent="0.25">
      <c r="A116" s="146"/>
      <c r="B116" s="146"/>
      <c r="C116" s="146"/>
      <c r="D116" s="146"/>
      <c r="E116" s="146"/>
      <c r="F116" s="146"/>
      <c r="G116" s="146"/>
      <c r="H116" s="146"/>
      <c r="I116" s="146"/>
      <c r="J116" s="146"/>
      <c r="K116" s="146"/>
      <c r="L116" s="134"/>
      <c r="M116" s="134"/>
      <c r="N116" s="134"/>
      <c r="O116" s="134"/>
      <c r="P116" s="134"/>
      <c r="Q116" s="134"/>
      <c r="R116" s="134"/>
      <c r="S116" s="134"/>
      <c r="T116" s="134"/>
      <c r="U116" s="134"/>
      <c r="V116" s="134"/>
    </row>
    <row r="117" spans="1:22" x14ac:dyDescent="0.25">
      <c r="A117" s="146"/>
      <c r="B117" s="146"/>
      <c r="C117" s="146"/>
      <c r="D117" s="146"/>
      <c r="E117" s="146"/>
      <c r="F117" s="146"/>
      <c r="G117" s="146"/>
      <c r="H117" s="146"/>
      <c r="I117" s="146"/>
      <c r="J117" s="146"/>
      <c r="K117" s="146"/>
      <c r="L117" s="134"/>
      <c r="M117" s="134"/>
      <c r="N117" s="134"/>
      <c r="O117" s="134"/>
      <c r="P117" s="134"/>
      <c r="Q117" s="134"/>
      <c r="R117" s="134"/>
      <c r="S117" s="134"/>
      <c r="T117" s="134"/>
      <c r="U117" s="134"/>
      <c r="V117" s="134"/>
    </row>
    <row r="118" spans="1:22" x14ac:dyDescent="0.25">
      <c r="A118" s="146"/>
      <c r="B118" s="146"/>
      <c r="C118" s="146"/>
      <c r="D118" s="146"/>
      <c r="E118" s="146"/>
      <c r="F118" s="146"/>
      <c r="G118" s="146"/>
      <c r="H118" s="146"/>
      <c r="I118" s="146"/>
      <c r="J118" s="146"/>
      <c r="K118" s="146"/>
      <c r="L118" s="134"/>
      <c r="M118" s="134"/>
      <c r="N118" s="134"/>
      <c r="O118" s="134"/>
      <c r="P118" s="134"/>
      <c r="Q118" s="134"/>
      <c r="R118" s="134"/>
      <c r="S118" s="134"/>
      <c r="T118" s="134"/>
      <c r="U118" s="134"/>
      <c r="V118" s="134"/>
    </row>
    <row r="119" spans="1:22"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row>
    <row r="121" spans="1:22"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row>
    <row r="123" spans="1:22"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row>
    <row r="124" spans="1:22"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row>
    <row r="125" spans="1:22"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row>
    <row r="126" spans="1:22"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row>
    <row r="127" spans="1:22"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row>
    <row r="128" spans="1:22"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row>
    <row r="129" spans="1:22"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row>
    <row r="130" spans="1:22"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row>
    <row r="131" spans="1:22"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row>
    <row r="132" spans="1:22"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row>
    <row r="133" spans="1:22"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row>
    <row r="134" spans="1:22"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row>
    <row r="135" spans="1:22"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row>
    <row r="136" spans="1:22"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row>
    <row r="137" spans="1:22"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row>
    <row r="138" spans="1:22"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row>
    <row r="139" spans="1:22"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row>
    <row r="140" spans="1:22"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row>
    <row r="141" spans="1:22"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row>
    <row r="142" spans="1:22" x14ac:dyDescent="0.2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row>
    <row r="143" spans="1:22" x14ac:dyDescent="0.25">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row>
    <row r="144" spans="1:22" x14ac:dyDescent="0.25">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row>
    <row r="145" spans="1:22" x14ac:dyDescent="0.25">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row>
    <row r="146" spans="1:22" x14ac:dyDescent="0.25">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row>
    <row r="147" spans="1:22" x14ac:dyDescent="0.25">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row>
    <row r="148" spans="1:22" x14ac:dyDescent="0.2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row>
    <row r="149" spans="1:22"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row>
    <row r="150" spans="1:22" x14ac:dyDescent="0.25">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row>
    <row r="151" spans="1:22" x14ac:dyDescent="0.25">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row>
    <row r="152" spans="1:22"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row>
    <row r="153" spans="1:22" x14ac:dyDescent="0.25">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row>
    <row r="154" spans="1:22" x14ac:dyDescent="0.25">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25">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row>
    <row r="156" spans="1:22" x14ac:dyDescent="0.25">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row>
    <row r="157" spans="1:22" x14ac:dyDescent="0.25">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row>
    <row r="158" spans="1:22" x14ac:dyDescent="0.25">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row>
    <row r="159" spans="1:22" x14ac:dyDescent="0.25">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x14ac:dyDescent="0.25">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x14ac:dyDescent="0.25">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x14ac:dyDescent="0.25">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x14ac:dyDescent="0.25">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x14ac:dyDescent="0.25">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x14ac:dyDescent="0.25">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x14ac:dyDescent="0.25">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x14ac:dyDescent="0.25">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x14ac:dyDescent="0.25">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x14ac:dyDescent="0.25">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x14ac:dyDescent="0.25">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row>
    <row r="171" spans="1:22" x14ac:dyDescent="0.25">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row>
    <row r="172" spans="1:22" x14ac:dyDescent="0.25">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row>
    <row r="173" spans="1:22" x14ac:dyDescent="0.25">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row>
    <row r="174" spans="1:22" x14ac:dyDescent="0.25">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row>
    <row r="175" spans="1:22" x14ac:dyDescent="0.25">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row>
    <row r="176" spans="1:22" x14ac:dyDescent="0.25">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row>
    <row r="177" spans="1:22" x14ac:dyDescent="0.25">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row>
    <row r="178" spans="1:22" x14ac:dyDescent="0.25">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row>
    <row r="179" spans="1:22" x14ac:dyDescent="0.25">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row>
    <row r="180" spans="1:22" x14ac:dyDescent="0.25">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row>
    <row r="181" spans="1:22" x14ac:dyDescent="0.25">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row>
    <row r="182" spans="1:22" x14ac:dyDescent="0.25">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row>
    <row r="183" spans="1:22" x14ac:dyDescent="0.25">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row>
    <row r="184" spans="1:22" x14ac:dyDescent="0.25">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row>
    <row r="185" spans="1:22" x14ac:dyDescent="0.25">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row>
    <row r="186" spans="1:22" x14ac:dyDescent="0.25">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row>
    <row r="187" spans="1:22" x14ac:dyDescent="0.25">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row>
    <row r="188" spans="1:22" x14ac:dyDescent="0.25">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row>
    <row r="189" spans="1:22" x14ac:dyDescent="0.25">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row>
    <row r="190" spans="1:22" x14ac:dyDescent="0.25">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row>
    <row r="191" spans="1:22" x14ac:dyDescent="0.25">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row>
    <row r="192" spans="1:22" x14ac:dyDescent="0.25">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row>
    <row r="193" spans="1:22" x14ac:dyDescent="0.25">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row>
    <row r="194" spans="1:22" x14ac:dyDescent="0.25">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row>
    <row r="195" spans="1:22" x14ac:dyDescent="0.25">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row>
    <row r="196" spans="1:22" x14ac:dyDescent="0.25">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row>
    <row r="197" spans="1:22" x14ac:dyDescent="0.25">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row>
    <row r="198" spans="1:22" x14ac:dyDescent="0.25">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row>
    <row r="199" spans="1:22" x14ac:dyDescent="0.25">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row>
    <row r="200" spans="1:22" x14ac:dyDescent="0.25">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row>
    <row r="201" spans="1:22" x14ac:dyDescent="0.25">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row>
    <row r="202" spans="1:22" x14ac:dyDescent="0.25">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row>
    <row r="203" spans="1:22" x14ac:dyDescent="0.25">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row>
  </sheetData>
  <mergeCells count="2">
    <mergeCell ref="A2:C2"/>
    <mergeCell ref="A3:I3"/>
  </mergeCells>
  <hyperlinks>
    <hyperlink ref="I2" location="Sommaire!A1" display="RETOUR AU SOMMAIRE"/>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F749"/>
  </sheetPr>
  <dimension ref="A1:N116"/>
  <sheetViews>
    <sheetView zoomScale="90" zoomScaleNormal="90" workbookViewId="0">
      <pane ySplit="11" topLeftCell="A12" activePane="bottomLeft" state="frozen"/>
      <selection pane="bottomLeft"/>
    </sheetView>
  </sheetViews>
  <sheetFormatPr baseColWidth="10" defaultRowHeight="12.75" x14ac:dyDescent="0.2"/>
  <cols>
    <col min="1" max="1" width="7.42578125" style="24" customWidth="1"/>
    <col min="2" max="2" width="14.28515625" style="24" customWidth="1"/>
    <col min="3" max="3" width="23.85546875" style="19" bestFit="1" customWidth="1"/>
    <col min="4" max="4" width="14.85546875" style="12" customWidth="1"/>
    <col min="5" max="5" width="15.85546875" style="12" customWidth="1"/>
    <col min="6" max="8" width="16.85546875" style="12" customWidth="1"/>
    <col min="9" max="9" width="16.85546875" style="19" customWidth="1"/>
    <col min="10" max="10" width="16" style="19" customWidth="1"/>
    <col min="11" max="11" width="11.42578125" style="19"/>
    <col min="12" max="12" width="15.28515625" style="19" customWidth="1"/>
    <col min="13" max="13" width="11.5703125" style="19" customWidth="1"/>
    <col min="14" max="16384" width="11.42578125" style="19"/>
  </cols>
  <sheetData>
    <row r="1" spans="1:14" ht="15" x14ac:dyDescent="0.2">
      <c r="A1" s="23" t="s">
        <v>294</v>
      </c>
      <c r="D1" s="19"/>
      <c r="E1" s="19"/>
      <c r="G1" s="51"/>
      <c r="H1" s="51"/>
      <c r="L1" s="11" t="s">
        <v>236</v>
      </c>
    </row>
    <row r="2" spans="1:14" s="44" customFormat="1" ht="13.5" customHeight="1" x14ac:dyDescent="0.2">
      <c r="A2" s="178" t="s">
        <v>300</v>
      </c>
      <c r="B2" s="178"/>
      <c r="C2" s="178"/>
      <c r="D2" s="51"/>
      <c r="E2" s="51"/>
      <c r="F2" s="51"/>
      <c r="G2" s="51"/>
      <c r="H2" s="51"/>
      <c r="I2" s="51"/>
    </row>
    <row r="3" spans="1:14" s="44" customFormat="1" ht="13.5" customHeight="1" x14ac:dyDescent="0.2">
      <c r="A3" s="178" t="s">
        <v>243</v>
      </c>
      <c r="B3" s="178"/>
      <c r="C3" s="178"/>
      <c r="D3" s="178"/>
      <c r="E3" s="178"/>
      <c r="F3" s="178"/>
      <c r="G3" s="178"/>
      <c r="H3" s="178"/>
      <c r="I3" s="178"/>
    </row>
    <row r="4" spans="1:14" x14ac:dyDescent="0.2">
      <c r="A4" s="120"/>
      <c r="B4" s="120"/>
      <c r="C4" s="120"/>
      <c r="D4" s="120"/>
      <c r="E4" s="120"/>
      <c r="F4" s="120"/>
      <c r="G4" s="120"/>
      <c r="H4" s="120"/>
    </row>
    <row r="5" spans="1:14" x14ac:dyDescent="0.2">
      <c r="A5" s="120" t="s">
        <v>219</v>
      </c>
      <c r="B5" s="120"/>
      <c r="C5" s="120"/>
      <c r="D5" s="120"/>
      <c r="E5" s="120"/>
      <c r="F5" s="120"/>
      <c r="G5" s="120"/>
      <c r="H5" s="120"/>
    </row>
    <row r="6" spans="1:14" x14ac:dyDescent="0.2">
      <c r="A6" s="3" t="s">
        <v>220</v>
      </c>
      <c r="B6" s="120"/>
      <c r="C6" s="120"/>
      <c r="D6" s="120"/>
      <c r="E6" s="120"/>
      <c r="F6" s="120"/>
      <c r="G6" s="120"/>
      <c r="H6" s="120"/>
    </row>
    <row r="7" spans="1:14" x14ac:dyDescent="0.2">
      <c r="A7" s="3" t="s">
        <v>261</v>
      </c>
      <c r="B7" s="120"/>
      <c r="C7" s="120"/>
      <c r="D7" s="120"/>
      <c r="E7" s="120"/>
      <c r="F7" s="120"/>
      <c r="G7" s="120"/>
      <c r="H7" s="120"/>
    </row>
    <row r="8" spans="1:14" s="92" customFormat="1" x14ac:dyDescent="0.2">
      <c r="A8" s="90" t="s">
        <v>303</v>
      </c>
      <c r="B8" s="91"/>
      <c r="C8" s="91"/>
      <c r="D8" s="91"/>
      <c r="E8" s="91"/>
      <c r="F8" s="91"/>
      <c r="G8" s="91"/>
      <c r="H8" s="91"/>
    </row>
    <row r="9" spans="1:14" x14ac:dyDescent="0.2">
      <c r="A9" s="2"/>
      <c r="B9" s="120"/>
      <c r="C9" s="120"/>
      <c r="D9" s="120"/>
      <c r="E9" s="120"/>
      <c r="F9" s="120"/>
      <c r="G9" s="120"/>
      <c r="H9" s="120"/>
    </row>
    <row r="10" spans="1:14" ht="12.75" customHeight="1" x14ac:dyDescent="0.2">
      <c r="A10" s="177" t="s">
        <v>1</v>
      </c>
      <c r="B10" s="177" t="s">
        <v>2</v>
      </c>
      <c r="C10" s="177" t="s">
        <v>3</v>
      </c>
      <c r="D10" s="173" t="s">
        <v>208</v>
      </c>
      <c r="E10" s="175" t="s">
        <v>209</v>
      </c>
      <c r="F10" s="176" t="s">
        <v>210</v>
      </c>
      <c r="G10" s="176"/>
      <c r="H10" s="176"/>
      <c r="I10" s="176"/>
      <c r="J10" s="176" t="s">
        <v>214</v>
      </c>
      <c r="K10" s="176" t="s">
        <v>215</v>
      </c>
      <c r="L10" s="176" t="s">
        <v>216</v>
      </c>
      <c r="M10" s="177" t="s">
        <v>218</v>
      </c>
    </row>
    <row r="11" spans="1:14" ht="51" customHeight="1" x14ac:dyDescent="0.2">
      <c r="A11" s="177"/>
      <c r="B11" s="177"/>
      <c r="C11" s="177"/>
      <c r="D11" s="174"/>
      <c r="E11" s="175"/>
      <c r="F11" s="41" t="s">
        <v>211</v>
      </c>
      <c r="G11" s="41" t="s">
        <v>212</v>
      </c>
      <c r="H11" s="41" t="s">
        <v>213</v>
      </c>
      <c r="I11" s="42" t="s">
        <v>217</v>
      </c>
      <c r="J11" s="176"/>
      <c r="K11" s="176"/>
      <c r="L11" s="176"/>
      <c r="M11" s="177"/>
    </row>
    <row r="12" spans="1:14" x14ac:dyDescent="0.2">
      <c r="A12" s="26">
        <v>84</v>
      </c>
      <c r="B12" s="27" t="s">
        <v>4</v>
      </c>
      <c r="C12" s="28" t="s">
        <v>5</v>
      </c>
      <c r="D12" s="14" t="s">
        <v>223</v>
      </c>
      <c r="E12" s="14" t="s">
        <v>223</v>
      </c>
      <c r="F12" s="14" t="s">
        <v>223</v>
      </c>
      <c r="G12" s="14" t="s">
        <v>223</v>
      </c>
      <c r="H12" s="29" t="s">
        <v>223</v>
      </c>
      <c r="I12" s="29" t="s">
        <v>223</v>
      </c>
      <c r="J12" s="29" t="s">
        <v>223</v>
      </c>
      <c r="K12" s="29" t="s">
        <v>223</v>
      </c>
      <c r="L12" s="29" t="s">
        <v>223</v>
      </c>
      <c r="M12" s="29">
        <v>1919</v>
      </c>
      <c r="N12" s="43"/>
    </row>
    <row r="13" spans="1:14" x14ac:dyDescent="0.2">
      <c r="A13" s="30">
        <v>32</v>
      </c>
      <c r="B13" s="31" t="s">
        <v>6</v>
      </c>
      <c r="C13" s="32" t="s">
        <v>7</v>
      </c>
      <c r="D13" s="15">
        <v>2141</v>
      </c>
      <c r="E13" s="15">
        <v>104</v>
      </c>
      <c r="F13" s="15">
        <v>12</v>
      </c>
      <c r="G13" s="15">
        <v>0</v>
      </c>
      <c r="H13" s="15">
        <v>72</v>
      </c>
      <c r="I13" s="15">
        <v>84</v>
      </c>
      <c r="J13" s="15">
        <v>493</v>
      </c>
      <c r="K13" s="15">
        <v>5</v>
      </c>
      <c r="L13" s="15">
        <v>0</v>
      </c>
      <c r="M13" s="20">
        <v>2001</v>
      </c>
      <c r="N13" s="43"/>
    </row>
    <row r="14" spans="1:14" x14ac:dyDescent="0.2">
      <c r="A14" s="30">
        <v>84</v>
      </c>
      <c r="B14" s="31" t="s">
        <v>8</v>
      </c>
      <c r="C14" s="32" t="s">
        <v>9</v>
      </c>
      <c r="D14" s="15">
        <v>1467</v>
      </c>
      <c r="E14" s="15">
        <v>4</v>
      </c>
      <c r="F14" s="15">
        <v>2</v>
      </c>
      <c r="G14" s="15">
        <v>1</v>
      </c>
      <c r="H14" s="20">
        <v>168</v>
      </c>
      <c r="I14" s="20">
        <v>171</v>
      </c>
      <c r="J14" s="20">
        <v>399</v>
      </c>
      <c r="K14" s="20">
        <v>10</v>
      </c>
      <c r="L14" s="20">
        <v>0</v>
      </c>
      <c r="M14" s="20">
        <v>1622</v>
      </c>
      <c r="N14" s="43"/>
    </row>
    <row r="15" spans="1:14" x14ac:dyDescent="0.2">
      <c r="A15" s="30">
        <v>93</v>
      </c>
      <c r="B15" s="31" t="s">
        <v>10</v>
      </c>
      <c r="C15" s="32" t="s">
        <v>11</v>
      </c>
      <c r="D15" s="15">
        <v>536</v>
      </c>
      <c r="E15" s="15" t="s">
        <v>223</v>
      </c>
      <c r="F15" s="15" t="s">
        <v>223</v>
      </c>
      <c r="G15" s="15" t="s">
        <v>223</v>
      </c>
      <c r="H15" s="20" t="s">
        <v>223</v>
      </c>
      <c r="I15" s="20">
        <v>39</v>
      </c>
      <c r="J15" s="20">
        <v>113</v>
      </c>
      <c r="K15" s="20">
        <v>5</v>
      </c>
      <c r="L15" s="20" t="s">
        <v>223</v>
      </c>
      <c r="M15" s="20">
        <v>584</v>
      </c>
      <c r="N15" s="43"/>
    </row>
    <row r="16" spans="1:14" x14ac:dyDescent="0.2">
      <c r="A16" s="30">
        <v>93</v>
      </c>
      <c r="B16" s="31" t="s">
        <v>12</v>
      </c>
      <c r="C16" s="32" t="s">
        <v>13</v>
      </c>
      <c r="D16" s="15">
        <v>392</v>
      </c>
      <c r="E16" s="15">
        <v>8</v>
      </c>
      <c r="F16" s="15">
        <v>0</v>
      </c>
      <c r="G16" s="15">
        <v>0</v>
      </c>
      <c r="H16" s="20">
        <v>40</v>
      </c>
      <c r="I16" s="20">
        <v>40</v>
      </c>
      <c r="J16" s="20">
        <v>163</v>
      </c>
      <c r="K16" s="20">
        <v>1</v>
      </c>
      <c r="L16" s="20">
        <v>0</v>
      </c>
      <c r="M16" s="20">
        <v>528</v>
      </c>
      <c r="N16" s="43"/>
    </row>
    <row r="17" spans="1:14" x14ac:dyDescent="0.2">
      <c r="A17" s="30">
        <v>93</v>
      </c>
      <c r="B17" s="31" t="s">
        <v>14</v>
      </c>
      <c r="C17" s="32" t="s">
        <v>15</v>
      </c>
      <c r="D17" s="15">
        <v>3382</v>
      </c>
      <c r="E17" s="15">
        <v>11</v>
      </c>
      <c r="F17" s="15">
        <v>4</v>
      </c>
      <c r="G17" s="15">
        <v>1</v>
      </c>
      <c r="H17" s="20">
        <v>60</v>
      </c>
      <c r="I17" s="20">
        <v>65</v>
      </c>
      <c r="J17" s="20">
        <v>627</v>
      </c>
      <c r="K17" s="20">
        <v>5</v>
      </c>
      <c r="L17" s="20">
        <v>0</v>
      </c>
      <c r="M17" s="20">
        <v>3831</v>
      </c>
      <c r="N17" s="43"/>
    </row>
    <row r="18" spans="1:14" x14ac:dyDescent="0.2">
      <c r="A18" s="30">
        <v>84</v>
      </c>
      <c r="B18" s="31" t="s">
        <v>16</v>
      </c>
      <c r="C18" s="32" t="s">
        <v>17</v>
      </c>
      <c r="D18" s="15" t="s">
        <v>223</v>
      </c>
      <c r="E18" s="15" t="s">
        <v>223</v>
      </c>
      <c r="F18" s="15" t="s">
        <v>223</v>
      </c>
      <c r="G18" s="15" t="s">
        <v>223</v>
      </c>
      <c r="H18" s="20" t="s">
        <v>223</v>
      </c>
      <c r="I18" s="20" t="s">
        <v>223</v>
      </c>
      <c r="J18" s="20" t="s">
        <v>223</v>
      </c>
      <c r="K18" s="20" t="s">
        <v>223</v>
      </c>
      <c r="L18" s="20" t="s">
        <v>223</v>
      </c>
      <c r="M18" s="20">
        <v>1187</v>
      </c>
      <c r="N18" s="43"/>
    </row>
    <row r="19" spans="1:14" x14ac:dyDescent="0.2">
      <c r="A19" s="30">
        <v>44</v>
      </c>
      <c r="B19" s="31" t="s">
        <v>18</v>
      </c>
      <c r="C19" s="32" t="s">
        <v>19</v>
      </c>
      <c r="D19" s="15">
        <v>944</v>
      </c>
      <c r="E19" s="15">
        <v>11</v>
      </c>
      <c r="F19" s="15">
        <v>6</v>
      </c>
      <c r="G19" s="15">
        <v>0</v>
      </c>
      <c r="H19" s="20">
        <v>13</v>
      </c>
      <c r="I19" s="20">
        <v>19</v>
      </c>
      <c r="J19" s="20">
        <v>80</v>
      </c>
      <c r="K19" s="20">
        <v>4</v>
      </c>
      <c r="L19" s="20">
        <v>0</v>
      </c>
      <c r="M19" s="20">
        <v>1067</v>
      </c>
      <c r="N19" s="43"/>
    </row>
    <row r="20" spans="1:14" x14ac:dyDescent="0.2">
      <c r="A20" s="30">
        <v>76</v>
      </c>
      <c r="B20" s="31" t="s">
        <v>20</v>
      </c>
      <c r="C20" s="32" t="s">
        <v>21</v>
      </c>
      <c r="D20" s="15">
        <v>659</v>
      </c>
      <c r="E20" s="15">
        <v>7</v>
      </c>
      <c r="F20" s="15">
        <v>3</v>
      </c>
      <c r="G20" s="15">
        <v>4</v>
      </c>
      <c r="H20" s="20">
        <v>24</v>
      </c>
      <c r="I20" s="20">
        <v>31</v>
      </c>
      <c r="J20" s="20">
        <v>150</v>
      </c>
      <c r="K20" s="20">
        <v>4</v>
      </c>
      <c r="L20" s="20" t="s">
        <v>223</v>
      </c>
      <c r="M20" s="20">
        <v>841</v>
      </c>
      <c r="N20" s="43"/>
    </row>
    <row r="21" spans="1:14" x14ac:dyDescent="0.2">
      <c r="A21" s="30">
        <v>44</v>
      </c>
      <c r="B21" s="31" t="s">
        <v>22</v>
      </c>
      <c r="C21" s="32" t="s">
        <v>23</v>
      </c>
      <c r="D21" s="15">
        <v>1131</v>
      </c>
      <c r="E21" s="15">
        <v>12</v>
      </c>
      <c r="F21" s="15">
        <v>7</v>
      </c>
      <c r="G21" s="15">
        <v>0</v>
      </c>
      <c r="H21" s="20">
        <v>18</v>
      </c>
      <c r="I21" s="20">
        <v>25</v>
      </c>
      <c r="J21" s="20">
        <v>297</v>
      </c>
      <c r="K21" s="20">
        <v>3</v>
      </c>
      <c r="L21" s="20" t="s">
        <v>223</v>
      </c>
      <c r="M21" s="20">
        <v>1162</v>
      </c>
      <c r="N21" s="43"/>
    </row>
    <row r="22" spans="1:14" x14ac:dyDescent="0.2">
      <c r="A22" s="30">
        <v>76</v>
      </c>
      <c r="B22" s="31" t="s">
        <v>24</v>
      </c>
      <c r="C22" s="32" t="s">
        <v>25</v>
      </c>
      <c r="D22" s="15">
        <v>2624</v>
      </c>
      <c r="E22" s="15">
        <v>1</v>
      </c>
      <c r="F22" s="15">
        <v>1</v>
      </c>
      <c r="G22" s="15" t="s">
        <v>223</v>
      </c>
      <c r="H22" s="20">
        <v>113</v>
      </c>
      <c r="I22" s="20">
        <v>114</v>
      </c>
      <c r="J22" s="20">
        <v>201</v>
      </c>
      <c r="K22" s="20">
        <v>4</v>
      </c>
      <c r="L22" s="20" t="s">
        <v>223</v>
      </c>
      <c r="M22" s="20">
        <v>2647</v>
      </c>
      <c r="N22" s="43"/>
    </row>
    <row r="23" spans="1:14" x14ac:dyDescent="0.2">
      <c r="A23" s="30">
        <v>76</v>
      </c>
      <c r="B23" s="31" t="s">
        <v>26</v>
      </c>
      <c r="C23" s="32" t="s">
        <v>27</v>
      </c>
      <c r="D23" s="15">
        <v>1333</v>
      </c>
      <c r="E23" s="15">
        <v>11</v>
      </c>
      <c r="F23" s="15">
        <v>6</v>
      </c>
      <c r="G23" s="15">
        <v>2</v>
      </c>
      <c r="H23" s="20">
        <v>234</v>
      </c>
      <c r="I23" s="20">
        <v>242</v>
      </c>
      <c r="J23" s="20">
        <v>144</v>
      </c>
      <c r="K23" s="20">
        <v>6</v>
      </c>
      <c r="L23" s="20" t="s">
        <v>223</v>
      </c>
      <c r="M23" s="20">
        <v>1379</v>
      </c>
      <c r="N23" s="43"/>
    </row>
    <row r="24" spans="1:14" x14ac:dyDescent="0.2">
      <c r="A24" s="30">
        <v>93</v>
      </c>
      <c r="B24" s="31" t="s">
        <v>28</v>
      </c>
      <c r="C24" s="32" t="s">
        <v>29</v>
      </c>
      <c r="D24" s="15" t="s">
        <v>223</v>
      </c>
      <c r="E24" s="15" t="s">
        <v>223</v>
      </c>
      <c r="F24" s="15" t="s">
        <v>223</v>
      </c>
      <c r="G24" s="15" t="s">
        <v>223</v>
      </c>
      <c r="H24" s="20" t="s">
        <v>223</v>
      </c>
      <c r="I24" s="20" t="s">
        <v>223</v>
      </c>
      <c r="J24" s="20" t="s">
        <v>223</v>
      </c>
      <c r="K24" s="20" t="s">
        <v>223</v>
      </c>
      <c r="L24" s="20" t="s">
        <v>223</v>
      </c>
      <c r="M24" s="20">
        <v>9205</v>
      </c>
      <c r="N24" s="43"/>
    </row>
    <row r="25" spans="1:14" x14ac:dyDescent="0.2">
      <c r="A25" s="30">
        <v>28</v>
      </c>
      <c r="B25" s="31" t="s">
        <v>30</v>
      </c>
      <c r="C25" s="32" t="s">
        <v>31</v>
      </c>
      <c r="D25" s="15">
        <v>1937</v>
      </c>
      <c r="E25" s="15">
        <v>21</v>
      </c>
      <c r="F25" s="15">
        <v>1</v>
      </c>
      <c r="G25" s="15">
        <v>1</v>
      </c>
      <c r="H25" s="20">
        <v>131</v>
      </c>
      <c r="I25" s="20">
        <v>133</v>
      </c>
      <c r="J25" s="20">
        <v>504</v>
      </c>
      <c r="K25" s="20">
        <v>15</v>
      </c>
      <c r="L25" s="20">
        <v>0</v>
      </c>
      <c r="M25" s="20">
        <v>2056</v>
      </c>
      <c r="N25" s="43"/>
    </row>
    <row r="26" spans="1:14" x14ac:dyDescent="0.2">
      <c r="A26" s="30">
        <v>84</v>
      </c>
      <c r="B26" s="31" t="s">
        <v>32</v>
      </c>
      <c r="C26" s="32" t="s">
        <v>33</v>
      </c>
      <c r="D26" s="15">
        <v>463</v>
      </c>
      <c r="E26" s="15">
        <v>9</v>
      </c>
      <c r="F26" s="15">
        <v>3</v>
      </c>
      <c r="G26" s="15">
        <v>2</v>
      </c>
      <c r="H26" s="20">
        <v>33</v>
      </c>
      <c r="I26" s="20">
        <v>38</v>
      </c>
      <c r="J26" s="20">
        <v>46</v>
      </c>
      <c r="K26" s="20">
        <v>0</v>
      </c>
      <c r="L26" s="20">
        <v>0</v>
      </c>
      <c r="M26" s="20">
        <v>502</v>
      </c>
      <c r="N26" s="43"/>
    </row>
    <row r="27" spans="1:14" x14ac:dyDescent="0.2">
      <c r="A27" s="30">
        <v>75</v>
      </c>
      <c r="B27" s="31" t="s">
        <v>34</v>
      </c>
      <c r="C27" s="32" t="s">
        <v>35</v>
      </c>
      <c r="D27" s="15" t="s">
        <v>223</v>
      </c>
      <c r="E27" s="15" t="s">
        <v>223</v>
      </c>
      <c r="F27" s="15" t="s">
        <v>223</v>
      </c>
      <c r="G27" s="15" t="s">
        <v>223</v>
      </c>
      <c r="H27" s="20" t="s">
        <v>223</v>
      </c>
      <c r="I27" s="20" t="s">
        <v>223</v>
      </c>
      <c r="J27" s="20" t="s">
        <v>223</v>
      </c>
      <c r="K27" s="20" t="s">
        <v>223</v>
      </c>
      <c r="L27" s="20" t="s">
        <v>223</v>
      </c>
      <c r="M27" s="20">
        <v>1752</v>
      </c>
      <c r="N27" s="43"/>
    </row>
    <row r="28" spans="1:14" x14ac:dyDescent="0.2">
      <c r="A28" s="30">
        <v>75</v>
      </c>
      <c r="B28" s="31" t="s">
        <v>36</v>
      </c>
      <c r="C28" s="32" t="s">
        <v>37</v>
      </c>
      <c r="D28" s="15">
        <v>2205</v>
      </c>
      <c r="E28" s="15">
        <v>9</v>
      </c>
      <c r="F28" s="15">
        <v>2</v>
      </c>
      <c r="G28" s="15">
        <v>0</v>
      </c>
      <c r="H28" s="20">
        <v>234</v>
      </c>
      <c r="I28" s="20">
        <v>236</v>
      </c>
      <c r="J28" s="20">
        <v>5</v>
      </c>
      <c r="K28" s="20">
        <v>8</v>
      </c>
      <c r="L28" s="20">
        <v>545</v>
      </c>
      <c r="M28" s="20">
        <v>2555</v>
      </c>
      <c r="N28" s="43"/>
    </row>
    <row r="29" spans="1:14" x14ac:dyDescent="0.2">
      <c r="A29" s="30">
        <v>24</v>
      </c>
      <c r="B29" s="31" t="s">
        <v>38</v>
      </c>
      <c r="C29" s="32" t="s">
        <v>39</v>
      </c>
      <c r="D29" s="15">
        <v>1818</v>
      </c>
      <c r="E29" s="15">
        <v>15</v>
      </c>
      <c r="F29" s="15">
        <v>5</v>
      </c>
      <c r="G29" s="15">
        <v>1</v>
      </c>
      <c r="H29" s="20">
        <v>133</v>
      </c>
      <c r="I29" s="20">
        <v>139</v>
      </c>
      <c r="J29" s="20">
        <v>128</v>
      </c>
      <c r="K29" s="20">
        <v>3</v>
      </c>
      <c r="L29" s="20">
        <v>0</v>
      </c>
      <c r="M29" s="20">
        <v>1875</v>
      </c>
      <c r="N29" s="43"/>
    </row>
    <row r="30" spans="1:14" x14ac:dyDescent="0.2">
      <c r="A30" s="30">
        <v>75</v>
      </c>
      <c r="B30" s="31" t="s">
        <v>40</v>
      </c>
      <c r="C30" s="32" t="s">
        <v>41</v>
      </c>
      <c r="D30" s="15">
        <v>452</v>
      </c>
      <c r="E30" s="15">
        <v>7</v>
      </c>
      <c r="F30" s="15">
        <v>2</v>
      </c>
      <c r="G30" s="15">
        <v>2</v>
      </c>
      <c r="H30" s="20">
        <v>13</v>
      </c>
      <c r="I30" s="20">
        <v>17</v>
      </c>
      <c r="J30" s="20">
        <v>143</v>
      </c>
      <c r="K30" s="20">
        <v>2</v>
      </c>
      <c r="L30" s="20">
        <v>0</v>
      </c>
      <c r="M30" s="20">
        <v>513</v>
      </c>
      <c r="N30" s="43"/>
    </row>
    <row r="31" spans="1:14" x14ac:dyDescent="0.2">
      <c r="A31" s="30">
        <v>94</v>
      </c>
      <c r="B31" s="93" t="s">
        <v>262</v>
      </c>
      <c r="C31" s="94" t="s">
        <v>263</v>
      </c>
      <c r="D31" s="15" t="s">
        <v>223</v>
      </c>
      <c r="E31" s="15" t="s">
        <v>223</v>
      </c>
      <c r="F31" s="15" t="s">
        <v>223</v>
      </c>
      <c r="G31" s="15" t="s">
        <v>223</v>
      </c>
      <c r="H31" s="20" t="s">
        <v>223</v>
      </c>
      <c r="I31" s="20" t="s">
        <v>223</v>
      </c>
      <c r="J31" s="20" t="s">
        <v>223</v>
      </c>
      <c r="K31" s="20" t="s">
        <v>223</v>
      </c>
      <c r="L31" s="20" t="s">
        <v>223</v>
      </c>
      <c r="M31" s="20">
        <v>1706</v>
      </c>
      <c r="N31" s="43"/>
    </row>
    <row r="32" spans="1:14" x14ac:dyDescent="0.2">
      <c r="A32" s="30">
        <v>27</v>
      </c>
      <c r="B32" s="31" t="s">
        <v>46</v>
      </c>
      <c r="C32" s="32" t="s">
        <v>47</v>
      </c>
      <c r="D32" s="15">
        <v>2444</v>
      </c>
      <c r="E32" s="15">
        <v>27</v>
      </c>
      <c r="F32" s="15">
        <v>16</v>
      </c>
      <c r="G32" s="15">
        <v>2</v>
      </c>
      <c r="H32" s="20">
        <v>315</v>
      </c>
      <c r="I32" s="20">
        <v>333</v>
      </c>
      <c r="J32" s="20">
        <v>215</v>
      </c>
      <c r="K32" s="20">
        <v>6</v>
      </c>
      <c r="L32" s="20">
        <v>0</v>
      </c>
      <c r="M32" s="20">
        <v>2541</v>
      </c>
      <c r="N32" s="43"/>
    </row>
    <row r="33" spans="1:14" x14ac:dyDescent="0.2">
      <c r="A33" s="30">
        <v>53</v>
      </c>
      <c r="B33" s="31" t="s">
        <v>48</v>
      </c>
      <c r="C33" s="32" t="s">
        <v>49</v>
      </c>
      <c r="D33" s="15">
        <v>1992</v>
      </c>
      <c r="E33" s="15">
        <v>6</v>
      </c>
      <c r="F33" s="15" t="s">
        <v>223</v>
      </c>
      <c r="G33" s="15" t="s">
        <v>223</v>
      </c>
      <c r="H33" s="20" t="s">
        <v>223</v>
      </c>
      <c r="I33" s="20">
        <v>291</v>
      </c>
      <c r="J33" s="20">
        <v>392</v>
      </c>
      <c r="K33" s="20">
        <v>16</v>
      </c>
      <c r="L33" s="20">
        <v>6</v>
      </c>
      <c r="M33" s="20">
        <v>1895</v>
      </c>
      <c r="N33" s="43"/>
    </row>
    <row r="34" spans="1:14" x14ac:dyDescent="0.2">
      <c r="A34" s="30">
        <v>75</v>
      </c>
      <c r="B34" s="31" t="s">
        <v>50</v>
      </c>
      <c r="C34" s="32" t="s">
        <v>51</v>
      </c>
      <c r="D34" s="15">
        <v>618</v>
      </c>
      <c r="E34" s="15">
        <v>3</v>
      </c>
      <c r="F34" s="15">
        <v>3</v>
      </c>
      <c r="G34" s="15">
        <v>0</v>
      </c>
      <c r="H34" s="20">
        <v>29</v>
      </c>
      <c r="I34" s="20">
        <v>32</v>
      </c>
      <c r="J34" s="20">
        <v>26</v>
      </c>
      <c r="K34" s="20">
        <v>0</v>
      </c>
      <c r="L34" s="20">
        <v>0</v>
      </c>
      <c r="M34" s="20">
        <v>573</v>
      </c>
      <c r="N34" s="43"/>
    </row>
    <row r="35" spans="1:14" x14ac:dyDescent="0.2">
      <c r="A35" s="30">
        <v>75</v>
      </c>
      <c r="B35" s="31" t="s">
        <v>52</v>
      </c>
      <c r="C35" s="32" t="s">
        <v>53</v>
      </c>
      <c r="D35" s="15">
        <v>1239</v>
      </c>
      <c r="E35" s="15">
        <v>11</v>
      </c>
      <c r="F35" s="15">
        <v>3</v>
      </c>
      <c r="G35" s="15">
        <v>1</v>
      </c>
      <c r="H35" s="20">
        <v>126</v>
      </c>
      <c r="I35" s="20">
        <v>130</v>
      </c>
      <c r="J35" s="20">
        <v>438</v>
      </c>
      <c r="K35" s="20">
        <v>7</v>
      </c>
      <c r="L35" s="20" t="s">
        <v>223</v>
      </c>
      <c r="M35" s="20">
        <v>1369</v>
      </c>
      <c r="N35" s="43"/>
    </row>
    <row r="36" spans="1:14" x14ac:dyDescent="0.2">
      <c r="A36" s="30">
        <v>27</v>
      </c>
      <c r="B36" s="31" t="s">
        <v>54</v>
      </c>
      <c r="C36" s="32" t="s">
        <v>55</v>
      </c>
      <c r="D36" s="15">
        <v>1973</v>
      </c>
      <c r="E36" s="15">
        <v>15</v>
      </c>
      <c r="F36" s="15">
        <v>10</v>
      </c>
      <c r="G36" s="15">
        <v>0</v>
      </c>
      <c r="H36" s="20">
        <v>52</v>
      </c>
      <c r="I36" s="20">
        <v>62</v>
      </c>
      <c r="J36" s="20">
        <v>139</v>
      </c>
      <c r="K36" s="20">
        <v>11</v>
      </c>
      <c r="L36" s="20">
        <v>0</v>
      </c>
      <c r="M36" s="20">
        <v>2067</v>
      </c>
      <c r="N36" s="43"/>
    </row>
    <row r="37" spans="1:14" x14ac:dyDescent="0.2">
      <c r="A37" s="30">
        <v>84</v>
      </c>
      <c r="B37" s="31" t="s">
        <v>56</v>
      </c>
      <c r="C37" s="32" t="s">
        <v>57</v>
      </c>
      <c r="D37" s="15">
        <v>2830</v>
      </c>
      <c r="E37" s="15">
        <v>22</v>
      </c>
      <c r="F37" s="15">
        <v>15</v>
      </c>
      <c r="G37" s="15">
        <v>4</v>
      </c>
      <c r="H37" s="20">
        <v>181</v>
      </c>
      <c r="I37" s="20">
        <v>200</v>
      </c>
      <c r="J37" s="20">
        <v>616</v>
      </c>
      <c r="K37" s="20">
        <v>11</v>
      </c>
      <c r="L37" s="20" t="s">
        <v>223</v>
      </c>
      <c r="M37" s="20">
        <v>2936</v>
      </c>
      <c r="N37" s="43"/>
    </row>
    <row r="38" spans="1:14" x14ac:dyDescent="0.2">
      <c r="A38" s="30">
        <v>28</v>
      </c>
      <c r="B38" s="31" t="s">
        <v>58</v>
      </c>
      <c r="C38" s="32" t="s">
        <v>59</v>
      </c>
      <c r="D38" s="15">
        <v>1680</v>
      </c>
      <c r="E38" s="15">
        <v>22</v>
      </c>
      <c r="F38" s="15">
        <v>7</v>
      </c>
      <c r="G38" s="15">
        <v>2</v>
      </c>
      <c r="H38" s="20">
        <v>263</v>
      </c>
      <c r="I38" s="20">
        <v>272</v>
      </c>
      <c r="J38" s="20">
        <v>208</v>
      </c>
      <c r="K38" s="20">
        <v>4</v>
      </c>
      <c r="L38" s="20">
        <v>0</v>
      </c>
      <c r="M38" s="20">
        <v>1904</v>
      </c>
      <c r="N38" s="43"/>
    </row>
    <row r="39" spans="1:14" x14ac:dyDescent="0.2">
      <c r="A39" s="30">
        <v>24</v>
      </c>
      <c r="B39" s="31" t="s">
        <v>60</v>
      </c>
      <c r="C39" s="32" t="s">
        <v>61</v>
      </c>
      <c r="D39" s="15">
        <v>1406</v>
      </c>
      <c r="E39" s="15">
        <v>9</v>
      </c>
      <c r="F39" s="15">
        <v>6</v>
      </c>
      <c r="G39" s="15">
        <v>2</v>
      </c>
      <c r="H39" s="20">
        <v>113</v>
      </c>
      <c r="I39" s="20">
        <v>121</v>
      </c>
      <c r="J39" s="20">
        <v>221</v>
      </c>
      <c r="K39" s="20">
        <v>6</v>
      </c>
      <c r="L39" s="20" t="s">
        <v>223</v>
      </c>
      <c r="M39" s="20">
        <v>1517</v>
      </c>
      <c r="N39" s="43"/>
    </row>
    <row r="40" spans="1:14" x14ac:dyDescent="0.2">
      <c r="A40" s="30">
        <v>53</v>
      </c>
      <c r="B40" s="31" t="s">
        <v>62</v>
      </c>
      <c r="C40" s="32" t="s">
        <v>63</v>
      </c>
      <c r="D40" s="15">
        <v>4497</v>
      </c>
      <c r="E40" s="15">
        <v>27</v>
      </c>
      <c r="F40" s="15">
        <v>15</v>
      </c>
      <c r="G40" s="15">
        <v>8</v>
      </c>
      <c r="H40" s="20">
        <v>681</v>
      </c>
      <c r="I40" s="20">
        <v>704</v>
      </c>
      <c r="J40" s="20">
        <v>305</v>
      </c>
      <c r="K40" s="20">
        <v>22</v>
      </c>
      <c r="L40" s="20" t="s">
        <v>223</v>
      </c>
      <c r="M40" s="20">
        <v>4642</v>
      </c>
      <c r="N40" s="43"/>
    </row>
    <row r="41" spans="1:14" x14ac:dyDescent="0.2">
      <c r="A41" s="30">
        <v>76</v>
      </c>
      <c r="B41" s="31" t="s">
        <v>64</v>
      </c>
      <c r="C41" s="32" t="s">
        <v>65</v>
      </c>
      <c r="D41" s="15" t="s">
        <v>223</v>
      </c>
      <c r="E41" s="15" t="s">
        <v>223</v>
      </c>
      <c r="F41" s="15" t="s">
        <v>223</v>
      </c>
      <c r="G41" s="15" t="s">
        <v>223</v>
      </c>
      <c r="H41" s="20" t="s">
        <v>223</v>
      </c>
      <c r="I41" s="20" t="s">
        <v>223</v>
      </c>
      <c r="J41" s="20" t="s">
        <v>223</v>
      </c>
      <c r="K41" s="20" t="s">
        <v>223</v>
      </c>
      <c r="L41" s="20" t="s">
        <v>223</v>
      </c>
      <c r="M41" s="20">
        <v>2143</v>
      </c>
      <c r="N41" s="43"/>
    </row>
    <row r="42" spans="1:14" x14ac:dyDescent="0.2">
      <c r="A42" s="30">
        <v>76</v>
      </c>
      <c r="B42" s="31" t="s">
        <v>66</v>
      </c>
      <c r="C42" s="32" t="s">
        <v>67</v>
      </c>
      <c r="D42" s="15">
        <v>6635</v>
      </c>
      <c r="E42" s="15">
        <v>63</v>
      </c>
      <c r="F42" s="15">
        <v>13</v>
      </c>
      <c r="G42" s="15">
        <v>6</v>
      </c>
      <c r="H42" s="20">
        <v>225</v>
      </c>
      <c r="I42" s="20">
        <v>244</v>
      </c>
      <c r="J42" s="20">
        <v>980</v>
      </c>
      <c r="K42" s="20">
        <v>31</v>
      </c>
      <c r="L42" s="20">
        <v>0</v>
      </c>
      <c r="M42" s="20">
        <v>6892</v>
      </c>
      <c r="N42" s="43"/>
    </row>
    <row r="43" spans="1:14" x14ac:dyDescent="0.2">
      <c r="A43" s="30">
        <v>76</v>
      </c>
      <c r="B43" s="31" t="s">
        <v>68</v>
      </c>
      <c r="C43" s="32" t="s">
        <v>69</v>
      </c>
      <c r="D43" s="15">
        <v>960</v>
      </c>
      <c r="E43" s="15">
        <v>7</v>
      </c>
      <c r="F43" s="15">
        <v>2</v>
      </c>
      <c r="G43" s="15">
        <v>1</v>
      </c>
      <c r="H43" s="20">
        <v>105</v>
      </c>
      <c r="I43" s="20">
        <v>108</v>
      </c>
      <c r="J43" s="20">
        <v>267</v>
      </c>
      <c r="K43" s="20">
        <v>2</v>
      </c>
      <c r="L43" s="20">
        <v>0</v>
      </c>
      <c r="M43" s="20">
        <v>1073</v>
      </c>
      <c r="N43" s="43"/>
    </row>
    <row r="44" spans="1:14" x14ac:dyDescent="0.2">
      <c r="A44" s="30">
        <v>75</v>
      </c>
      <c r="B44" s="31" t="s">
        <v>70</v>
      </c>
      <c r="C44" s="32" t="s">
        <v>71</v>
      </c>
      <c r="D44" s="15">
        <v>8157</v>
      </c>
      <c r="E44" s="15">
        <v>35</v>
      </c>
      <c r="F44" s="15">
        <v>16</v>
      </c>
      <c r="G44" s="15">
        <v>6</v>
      </c>
      <c r="H44" s="20">
        <v>377</v>
      </c>
      <c r="I44" s="20">
        <v>399</v>
      </c>
      <c r="J44" s="20">
        <v>1451</v>
      </c>
      <c r="K44" s="20">
        <v>27</v>
      </c>
      <c r="L44" s="20">
        <v>0</v>
      </c>
      <c r="M44" s="20">
        <v>9093</v>
      </c>
      <c r="N44" s="43"/>
    </row>
    <row r="45" spans="1:14" x14ac:dyDescent="0.2">
      <c r="A45" s="30">
        <v>76</v>
      </c>
      <c r="B45" s="31" t="s">
        <v>72</v>
      </c>
      <c r="C45" s="32" t="s">
        <v>73</v>
      </c>
      <c r="D45" s="15">
        <v>4588</v>
      </c>
      <c r="E45" s="15">
        <v>14</v>
      </c>
      <c r="F45" s="15">
        <v>19</v>
      </c>
      <c r="G45" s="15">
        <v>7</v>
      </c>
      <c r="H45" s="20">
        <v>196</v>
      </c>
      <c r="I45" s="20">
        <v>222</v>
      </c>
      <c r="J45" s="20">
        <v>440</v>
      </c>
      <c r="K45" s="20">
        <v>10</v>
      </c>
      <c r="L45" s="20">
        <v>145</v>
      </c>
      <c r="M45" s="20">
        <v>4588</v>
      </c>
      <c r="N45" s="43"/>
    </row>
    <row r="46" spans="1:14" x14ac:dyDescent="0.2">
      <c r="A46" s="30">
        <v>53</v>
      </c>
      <c r="B46" s="31" t="s">
        <v>74</v>
      </c>
      <c r="C46" s="32" t="s">
        <v>75</v>
      </c>
      <c r="D46" s="15">
        <v>3639</v>
      </c>
      <c r="E46" s="15">
        <v>24</v>
      </c>
      <c r="F46" s="15">
        <v>8</v>
      </c>
      <c r="G46" s="15">
        <v>3</v>
      </c>
      <c r="H46" s="20">
        <v>293</v>
      </c>
      <c r="I46" s="20">
        <v>304</v>
      </c>
      <c r="J46" s="20">
        <v>505</v>
      </c>
      <c r="K46" s="20">
        <v>27</v>
      </c>
      <c r="L46" s="20" t="s">
        <v>223</v>
      </c>
      <c r="M46" s="20">
        <v>3955</v>
      </c>
      <c r="N46" s="43"/>
    </row>
    <row r="47" spans="1:14" x14ac:dyDescent="0.2">
      <c r="A47" s="30">
        <v>24</v>
      </c>
      <c r="B47" s="31" t="s">
        <v>76</v>
      </c>
      <c r="C47" s="32" t="s">
        <v>77</v>
      </c>
      <c r="D47" s="15">
        <v>955</v>
      </c>
      <c r="E47" s="15">
        <v>10</v>
      </c>
      <c r="F47" s="15">
        <v>4</v>
      </c>
      <c r="G47" s="15">
        <v>0</v>
      </c>
      <c r="H47" s="20">
        <v>66</v>
      </c>
      <c r="I47" s="20">
        <v>70</v>
      </c>
      <c r="J47" s="20">
        <v>223</v>
      </c>
      <c r="K47" s="20">
        <v>7</v>
      </c>
      <c r="L47" s="20">
        <v>0</v>
      </c>
      <c r="M47" s="20">
        <v>1014</v>
      </c>
      <c r="N47" s="43"/>
    </row>
    <row r="48" spans="1:14" x14ac:dyDescent="0.2">
      <c r="A48" s="30">
        <v>24</v>
      </c>
      <c r="B48" s="31" t="s">
        <v>78</v>
      </c>
      <c r="C48" s="32" t="s">
        <v>79</v>
      </c>
      <c r="D48" s="15">
        <v>1722</v>
      </c>
      <c r="E48" s="15">
        <v>17</v>
      </c>
      <c r="F48" s="15">
        <v>3</v>
      </c>
      <c r="G48" s="15">
        <v>4</v>
      </c>
      <c r="H48" s="20">
        <v>71</v>
      </c>
      <c r="I48" s="20">
        <v>78</v>
      </c>
      <c r="J48" s="20">
        <v>291</v>
      </c>
      <c r="K48" s="20">
        <v>17</v>
      </c>
      <c r="L48" s="20" t="s">
        <v>223</v>
      </c>
      <c r="M48" s="20">
        <v>2022</v>
      </c>
      <c r="N48" s="43"/>
    </row>
    <row r="49" spans="1:14" x14ac:dyDescent="0.2">
      <c r="A49" s="30">
        <v>84</v>
      </c>
      <c r="B49" s="31" t="s">
        <v>80</v>
      </c>
      <c r="C49" s="32" t="s">
        <v>81</v>
      </c>
      <c r="D49" s="15" t="s">
        <v>223</v>
      </c>
      <c r="E49" s="15">
        <v>66</v>
      </c>
      <c r="F49" s="15">
        <v>23</v>
      </c>
      <c r="G49" s="15">
        <v>15</v>
      </c>
      <c r="H49" s="20">
        <v>416</v>
      </c>
      <c r="I49" s="20">
        <v>454</v>
      </c>
      <c r="J49" s="20">
        <v>1677</v>
      </c>
      <c r="K49" s="20">
        <v>35</v>
      </c>
      <c r="L49" s="20">
        <v>0</v>
      </c>
      <c r="M49" s="20">
        <v>6046</v>
      </c>
      <c r="N49" s="43"/>
    </row>
    <row r="50" spans="1:14" x14ac:dyDescent="0.2">
      <c r="A50" s="30">
        <v>27</v>
      </c>
      <c r="B50" s="31" t="s">
        <v>82</v>
      </c>
      <c r="C50" s="32" t="s">
        <v>83</v>
      </c>
      <c r="D50" s="15">
        <v>1187</v>
      </c>
      <c r="E50" s="15">
        <v>14</v>
      </c>
      <c r="F50" s="15">
        <v>9</v>
      </c>
      <c r="G50" s="15">
        <v>2</v>
      </c>
      <c r="H50" s="20">
        <v>254</v>
      </c>
      <c r="I50" s="20">
        <v>265</v>
      </c>
      <c r="J50" s="20">
        <v>313</v>
      </c>
      <c r="K50" s="20">
        <v>4</v>
      </c>
      <c r="L50" s="20">
        <v>0</v>
      </c>
      <c r="M50" s="20">
        <v>1305</v>
      </c>
      <c r="N50" s="43"/>
    </row>
    <row r="51" spans="1:14" x14ac:dyDescent="0.2">
      <c r="A51" s="30">
        <v>75</v>
      </c>
      <c r="B51" s="31" t="s">
        <v>84</v>
      </c>
      <c r="C51" s="32" t="s">
        <v>85</v>
      </c>
      <c r="D51" s="15">
        <v>1100</v>
      </c>
      <c r="E51" s="15">
        <v>14</v>
      </c>
      <c r="F51" s="15">
        <v>10</v>
      </c>
      <c r="G51" s="15">
        <v>2</v>
      </c>
      <c r="H51" s="20">
        <v>81</v>
      </c>
      <c r="I51" s="20">
        <v>93</v>
      </c>
      <c r="J51" s="20">
        <v>144</v>
      </c>
      <c r="K51" s="20">
        <v>10</v>
      </c>
      <c r="L51" s="20" t="s">
        <v>223</v>
      </c>
      <c r="M51" s="20">
        <v>1128</v>
      </c>
      <c r="N51" s="43"/>
    </row>
    <row r="52" spans="1:14" x14ac:dyDescent="0.2">
      <c r="A52" s="30">
        <v>24</v>
      </c>
      <c r="B52" s="31" t="s">
        <v>86</v>
      </c>
      <c r="C52" s="32" t="s">
        <v>87</v>
      </c>
      <c r="D52" s="15">
        <v>1229</v>
      </c>
      <c r="E52" s="15">
        <v>12</v>
      </c>
      <c r="F52" s="15">
        <v>7</v>
      </c>
      <c r="G52" s="15">
        <v>4</v>
      </c>
      <c r="H52" s="20">
        <v>67</v>
      </c>
      <c r="I52" s="20">
        <v>78</v>
      </c>
      <c r="J52" s="20">
        <v>348</v>
      </c>
      <c r="K52" s="20">
        <v>12</v>
      </c>
      <c r="L52" s="20">
        <v>0</v>
      </c>
      <c r="M52" s="20">
        <v>1370</v>
      </c>
      <c r="N52" s="43"/>
    </row>
    <row r="53" spans="1:14" x14ac:dyDescent="0.2">
      <c r="A53" s="30">
        <v>84</v>
      </c>
      <c r="B53" s="31" t="s">
        <v>88</v>
      </c>
      <c r="C53" s="32" t="s">
        <v>89</v>
      </c>
      <c r="D53" s="15">
        <v>2925</v>
      </c>
      <c r="E53" s="15">
        <v>49</v>
      </c>
      <c r="F53" s="15">
        <v>6</v>
      </c>
      <c r="G53" s="15">
        <v>3</v>
      </c>
      <c r="H53" s="20">
        <v>450</v>
      </c>
      <c r="I53" s="20">
        <v>459</v>
      </c>
      <c r="J53" s="20">
        <v>589</v>
      </c>
      <c r="K53" s="20">
        <v>10</v>
      </c>
      <c r="L53" s="20">
        <v>0</v>
      </c>
      <c r="M53" s="20">
        <v>2502</v>
      </c>
      <c r="N53" s="43"/>
    </row>
    <row r="54" spans="1:14" x14ac:dyDescent="0.2">
      <c r="A54" s="30">
        <v>84</v>
      </c>
      <c r="B54" s="31" t="s">
        <v>90</v>
      </c>
      <c r="C54" s="32" t="s">
        <v>91</v>
      </c>
      <c r="D54" s="15" t="s">
        <v>223</v>
      </c>
      <c r="E54" s="15" t="s">
        <v>223</v>
      </c>
      <c r="F54" s="15" t="s">
        <v>223</v>
      </c>
      <c r="G54" s="15" t="s">
        <v>223</v>
      </c>
      <c r="H54" s="20" t="s">
        <v>223</v>
      </c>
      <c r="I54" s="20" t="s">
        <v>223</v>
      </c>
      <c r="J54" s="20" t="s">
        <v>223</v>
      </c>
      <c r="K54" s="20" t="s">
        <v>223</v>
      </c>
      <c r="L54" s="20" t="s">
        <v>223</v>
      </c>
      <c r="M54" s="20">
        <v>1051</v>
      </c>
      <c r="N54" s="43"/>
    </row>
    <row r="55" spans="1:14" x14ac:dyDescent="0.2">
      <c r="A55" s="30">
        <v>52</v>
      </c>
      <c r="B55" s="31" t="s">
        <v>92</v>
      </c>
      <c r="C55" s="32" t="s">
        <v>93</v>
      </c>
      <c r="D55" s="15">
        <v>6144</v>
      </c>
      <c r="E55" s="15">
        <v>47</v>
      </c>
      <c r="F55" s="15">
        <v>29</v>
      </c>
      <c r="G55" s="15">
        <v>10</v>
      </c>
      <c r="H55" s="20">
        <v>471</v>
      </c>
      <c r="I55" s="20">
        <v>510</v>
      </c>
      <c r="J55" s="20">
        <v>717</v>
      </c>
      <c r="K55" s="20">
        <v>37</v>
      </c>
      <c r="L55" s="20">
        <v>0</v>
      </c>
      <c r="M55" s="20">
        <v>6352</v>
      </c>
      <c r="N55" s="43"/>
    </row>
    <row r="56" spans="1:14" x14ac:dyDescent="0.2">
      <c r="A56" s="30">
        <v>24</v>
      </c>
      <c r="B56" s="31" t="s">
        <v>94</v>
      </c>
      <c r="C56" s="32" t="s">
        <v>95</v>
      </c>
      <c r="D56" s="15">
        <v>2016</v>
      </c>
      <c r="E56" s="15">
        <v>14</v>
      </c>
      <c r="F56" s="15">
        <v>5</v>
      </c>
      <c r="G56" s="15">
        <v>2</v>
      </c>
      <c r="H56" s="20">
        <v>302</v>
      </c>
      <c r="I56" s="20">
        <v>309</v>
      </c>
      <c r="J56" s="20">
        <v>386</v>
      </c>
      <c r="K56" s="20">
        <v>12</v>
      </c>
      <c r="L56" s="20" t="s">
        <v>223</v>
      </c>
      <c r="M56" s="20">
        <v>2166</v>
      </c>
      <c r="N56" s="43"/>
    </row>
    <row r="57" spans="1:14" x14ac:dyDescent="0.2">
      <c r="A57" s="30">
        <v>76</v>
      </c>
      <c r="B57" s="31" t="s">
        <v>96</v>
      </c>
      <c r="C57" s="32" t="s">
        <v>97</v>
      </c>
      <c r="D57" s="15" t="s">
        <v>223</v>
      </c>
      <c r="E57" s="15" t="s">
        <v>223</v>
      </c>
      <c r="F57" s="15" t="s">
        <v>223</v>
      </c>
      <c r="G57" s="15" t="s">
        <v>223</v>
      </c>
      <c r="H57" s="20" t="s">
        <v>223</v>
      </c>
      <c r="I57" s="20" t="s">
        <v>223</v>
      </c>
      <c r="J57" s="20" t="s">
        <v>223</v>
      </c>
      <c r="K57" s="20" t="s">
        <v>223</v>
      </c>
      <c r="L57" s="20" t="s">
        <v>223</v>
      </c>
      <c r="M57" s="20">
        <v>772</v>
      </c>
      <c r="N57" s="43"/>
    </row>
    <row r="58" spans="1:14" x14ac:dyDescent="0.2">
      <c r="A58" s="30">
        <v>75</v>
      </c>
      <c r="B58" s="31" t="s">
        <v>98</v>
      </c>
      <c r="C58" s="32" t="s">
        <v>99</v>
      </c>
      <c r="D58" s="15">
        <v>1218</v>
      </c>
      <c r="E58" s="15">
        <v>11</v>
      </c>
      <c r="F58" s="15">
        <v>7</v>
      </c>
      <c r="G58" s="15">
        <v>2</v>
      </c>
      <c r="H58" s="20">
        <v>104</v>
      </c>
      <c r="I58" s="20">
        <v>113</v>
      </c>
      <c r="J58" s="20">
        <v>350</v>
      </c>
      <c r="K58" s="20">
        <v>3</v>
      </c>
      <c r="L58" s="20">
        <v>0</v>
      </c>
      <c r="M58" s="20">
        <v>1294</v>
      </c>
      <c r="N58" s="43"/>
    </row>
    <row r="59" spans="1:14" x14ac:dyDescent="0.2">
      <c r="A59" s="30">
        <v>76</v>
      </c>
      <c r="B59" s="31" t="s">
        <v>100</v>
      </c>
      <c r="C59" s="32" t="s">
        <v>101</v>
      </c>
      <c r="D59" s="15">
        <v>570</v>
      </c>
      <c r="E59" s="15">
        <v>4</v>
      </c>
      <c r="F59" s="15">
        <v>1</v>
      </c>
      <c r="G59" s="15">
        <v>0</v>
      </c>
      <c r="H59" s="20">
        <v>20</v>
      </c>
      <c r="I59" s="20">
        <v>21</v>
      </c>
      <c r="J59" s="20">
        <v>54</v>
      </c>
      <c r="K59" s="20">
        <v>1</v>
      </c>
      <c r="L59" s="20">
        <v>0</v>
      </c>
      <c r="M59" s="20">
        <v>583</v>
      </c>
      <c r="N59" s="43"/>
    </row>
    <row r="60" spans="1:14" x14ac:dyDescent="0.2">
      <c r="A60" s="30">
        <v>52</v>
      </c>
      <c r="B60" s="31" t="s">
        <v>102</v>
      </c>
      <c r="C60" s="32" t="s">
        <v>103</v>
      </c>
      <c r="D60" s="15" t="s">
        <v>223</v>
      </c>
      <c r="E60" s="15" t="s">
        <v>223</v>
      </c>
      <c r="F60" s="15" t="s">
        <v>223</v>
      </c>
      <c r="G60" s="15" t="s">
        <v>223</v>
      </c>
      <c r="H60" s="20" t="s">
        <v>223</v>
      </c>
      <c r="I60" s="20" t="s">
        <v>223</v>
      </c>
      <c r="J60" s="20" t="s">
        <v>223</v>
      </c>
      <c r="K60" s="20" t="s">
        <v>223</v>
      </c>
      <c r="L60" s="20" t="s">
        <v>223</v>
      </c>
      <c r="M60" s="20">
        <v>3492</v>
      </c>
      <c r="N60" s="43"/>
    </row>
    <row r="61" spans="1:14" x14ac:dyDescent="0.2">
      <c r="A61" s="30">
        <v>28</v>
      </c>
      <c r="B61" s="31" t="s">
        <v>104</v>
      </c>
      <c r="C61" s="32" t="s">
        <v>105</v>
      </c>
      <c r="D61" s="15" t="s">
        <v>223</v>
      </c>
      <c r="E61" s="15" t="s">
        <v>223</v>
      </c>
      <c r="F61" s="15" t="s">
        <v>223</v>
      </c>
      <c r="G61" s="15" t="s">
        <v>223</v>
      </c>
      <c r="H61" s="20" t="s">
        <v>223</v>
      </c>
      <c r="I61" s="20" t="s">
        <v>223</v>
      </c>
      <c r="J61" s="20" t="s">
        <v>223</v>
      </c>
      <c r="K61" s="20" t="s">
        <v>223</v>
      </c>
      <c r="L61" s="20" t="s">
        <v>223</v>
      </c>
      <c r="M61" s="20">
        <v>1791</v>
      </c>
      <c r="N61" s="43"/>
    </row>
    <row r="62" spans="1:14" x14ac:dyDescent="0.2">
      <c r="A62" s="30">
        <v>44</v>
      </c>
      <c r="B62" s="31" t="s">
        <v>106</v>
      </c>
      <c r="C62" s="32" t="s">
        <v>107</v>
      </c>
      <c r="D62" s="15">
        <v>2082</v>
      </c>
      <c r="E62" s="15">
        <v>41</v>
      </c>
      <c r="F62" s="15">
        <v>0</v>
      </c>
      <c r="G62" s="15">
        <v>0</v>
      </c>
      <c r="H62" s="20">
        <v>96</v>
      </c>
      <c r="I62" s="20">
        <v>96</v>
      </c>
      <c r="J62" s="20">
        <v>455</v>
      </c>
      <c r="K62" s="20">
        <v>14</v>
      </c>
      <c r="L62" s="20">
        <v>0</v>
      </c>
      <c r="M62" s="20">
        <v>2098</v>
      </c>
      <c r="N62" s="43"/>
    </row>
    <row r="63" spans="1:14" x14ac:dyDescent="0.2">
      <c r="A63" s="30">
        <v>44</v>
      </c>
      <c r="B63" s="31" t="s">
        <v>108</v>
      </c>
      <c r="C63" s="32" t="s">
        <v>109</v>
      </c>
      <c r="D63" s="15">
        <v>788</v>
      </c>
      <c r="E63" s="15">
        <v>5</v>
      </c>
      <c r="F63" s="15">
        <v>4</v>
      </c>
      <c r="G63" s="15">
        <v>2</v>
      </c>
      <c r="H63" s="20">
        <v>44</v>
      </c>
      <c r="I63" s="20">
        <v>50</v>
      </c>
      <c r="J63" s="20">
        <v>125</v>
      </c>
      <c r="K63" s="20">
        <v>6</v>
      </c>
      <c r="L63" s="20">
        <v>0</v>
      </c>
      <c r="M63" s="20">
        <v>823</v>
      </c>
      <c r="N63" s="43"/>
    </row>
    <row r="64" spans="1:14" x14ac:dyDescent="0.2">
      <c r="A64" s="30">
        <v>52</v>
      </c>
      <c r="B64" s="31" t="s">
        <v>110</v>
      </c>
      <c r="C64" s="32" t="s">
        <v>111</v>
      </c>
      <c r="D64" s="15">
        <v>1211</v>
      </c>
      <c r="E64" s="15">
        <v>12</v>
      </c>
      <c r="F64" s="15">
        <v>3</v>
      </c>
      <c r="G64" s="15">
        <v>3</v>
      </c>
      <c r="H64" s="20">
        <v>31</v>
      </c>
      <c r="I64" s="20">
        <v>37</v>
      </c>
      <c r="J64" s="20">
        <v>79</v>
      </c>
      <c r="K64" s="20">
        <v>3</v>
      </c>
      <c r="L64" s="20" t="s">
        <v>223</v>
      </c>
      <c r="M64" s="20">
        <v>1342</v>
      </c>
      <c r="N64" s="43"/>
    </row>
    <row r="65" spans="1:14" x14ac:dyDescent="0.2">
      <c r="A65" s="30">
        <v>44</v>
      </c>
      <c r="B65" s="31" t="s">
        <v>112</v>
      </c>
      <c r="C65" s="32" t="s">
        <v>113</v>
      </c>
      <c r="D65" s="15">
        <v>3279</v>
      </c>
      <c r="E65" s="15">
        <v>48</v>
      </c>
      <c r="F65" s="15">
        <v>5</v>
      </c>
      <c r="G65" s="15">
        <v>4</v>
      </c>
      <c r="H65" s="20">
        <v>62</v>
      </c>
      <c r="I65" s="20">
        <v>71</v>
      </c>
      <c r="J65" s="20">
        <v>478</v>
      </c>
      <c r="K65" s="20">
        <v>16</v>
      </c>
      <c r="L65" s="20">
        <v>0</v>
      </c>
      <c r="M65" s="20">
        <v>3387</v>
      </c>
      <c r="N65" s="43"/>
    </row>
    <row r="66" spans="1:14" x14ac:dyDescent="0.2">
      <c r="A66" s="30">
        <v>44</v>
      </c>
      <c r="B66" s="31" t="s">
        <v>114</v>
      </c>
      <c r="C66" s="32" t="s">
        <v>115</v>
      </c>
      <c r="D66" s="15">
        <v>485</v>
      </c>
      <c r="E66" s="15">
        <v>11</v>
      </c>
      <c r="F66" s="15">
        <v>6</v>
      </c>
      <c r="G66" s="15">
        <v>1</v>
      </c>
      <c r="H66" s="20">
        <v>68</v>
      </c>
      <c r="I66" s="20">
        <v>75</v>
      </c>
      <c r="J66" s="20">
        <v>91</v>
      </c>
      <c r="K66" s="20">
        <v>8</v>
      </c>
      <c r="L66" s="20">
        <v>0</v>
      </c>
      <c r="M66" s="20">
        <v>547</v>
      </c>
      <c r="N66" s="43"/>
    </row>
    <row r="67" spans="1:14" x14ac:dyDescent="0.2">
      <c r="A67" s="30">
        <v>53</v>
      </c>
      <c r="B67" s="31" t="s">
        <v>116</v>
      </c>
      <c r="C67" s="32" t="s">
        <v>117</v>
      </c>
      <c r="D67" s="15">
        <v>2252</v>
      </c>
      <c r="E67" s="15">
        <v>29</v>
      </c>
      <c r="F67" s="15">
        <v>18</v>
      </c>
      <c r="G67" s="15">
        <v>3</v>
      </c>
      <c r="H67" s="20">
        <v>114</v>
      </c>
      <c r="I67" s="20">
        <v>135</v>
      </c>
      <c r="J67" s="20">
        <v>276</v>
      </c>
      <c r="K67" s="20">
        <v>16</v>
      </c>
      <c r="L67" s="20" t="s">
        <v>223</v>
      </c>
      <c r="M67" s="20">
        <v>2370</v>
      </c>
      <c r="N67" s="43"/>
    </row>
    <row r="68" spans="1:14" x14ac:dyDescent="0.2">
      <c r="A68" s="30">
        <v>44</v>
      </c>
      <c r="B68" s="31" t="s">
        <v>118</v>
      </c>
      <c r="C68" s="32" t="s">
        <v>119</v>
      </c>
      <c r="D68" s="15">
        <v>1839</v>
      </c>
      <c r="E68" s="15">
        <v>14</v>
      </c>
      <c r="F68" s="15">
        <v>10</v>
      </c>
      <c r="G68" s="15">
        <v>7</v>
      </c>
      <c r="H68" s="20">
        <v>187</v>
      </c>
      <c r="I68" s="20">
        <v>204</v>
      </c>
      <c r="J68" s="20">
        <v>325</v>
      </c>
      <c r="K68" s="20">
        <v>20</v>
      </c>
      <c r="L68" s="20">
        <v>0</v>
      </c>
      <c r="M68" s="20">
        <v>2119</v>
      </c>
      <c r="N68" s="43"/>
    </row>
    <row r="69" spans="1:14" x14ac:dyDescent="0.2">
      <c r="A69" s="30">
        <v>27</v>
      </c>
      <c r="B69" s="31" t="s">
        <v>120</v>
      </c>
      <c r="C69" s="32" t="s">
        <v>121</v>
      </c>
      <c r="D69" s="15">
        <v>961</v>
      </c>
      <c r="E69" s="15">
        <v>6</v>
      </c>
      <c r="F69" s="15">
        <v>1</v>
      </c>
      <c r="G69" s="15">
        <v>1</v>
      </c>
      <c r="H69" s="20">
        <v>95</v>
      </c>
      <c r="I69" s="20">
        <v>97</v>
      </c>
      <c r="J69" s="20">
        <v>237</v>
      </c>
      <c r="K69" s="20">
        <v>1</v>
      </c>
      <c r="L69" s="20">
        <v>2</v>
      </c>
      <c r="M69" s="20">
        <v>1052</v>
      </c>
      <c r="N69" s="43"/>
    </row>
    <row r="70" spans="1:14" x14ac:dyDescent="0.2">
      <c r="A70" s="30">
        <v>32</v>
      </c>
      <c r="B70" s="31" t="s">
        <v>122</v>
      </c>
      <c r="C70" s="32" t="s">
        <v>123</v>
      </c>
      <c r="D70" s="15">
        <v>11583</v>
      </c>
      <c r="E70" s="15">
        <v>34</v>
      </c>
      <c r="F70" s="15">
        <v>17</v>
      </c>
      <c r="G70" s="15">
        <v>13</v>
      </c>
      <c r="H70" s="20">
        <v>1028</v>
      </c>
      <c r="I70" s="20">
        <v>1058</v>
      </c>
      <c r="J70" s="20">
        <v>2952</v>
      </c>
      <c r="K70" s="20">
        <v>78</v>
      </c>
      <c r="L70" s="20">
        <v>0</v>
      </c>
      <c r="M70" s="20">
        <v>12401</v>
      </c>
      <c r="N70" s="43"/>
    </row>
    <row r="71" spans="1:14" x14ac:dyDescent="0.2">
      <c r="A71" s="30">
        <v>32</v>
      </c>
      <c r="B71" s="31" t="s">
        <v>124</v>
      </c>
      <c r="C71" s="32" t="s">
        <v>125</v>
      </c>
      <c r="D71" s="15" t="s">
        <v>223</v>
      </c>
      <c r="E71" s="15" t="s">
        <v>223</v>
      </c>
      <c r="F71" s="15" t="s">
        <v>223</v>
      </c>
      <c r="G71" s="15" t="s">
        <v>223</v>
      </c>
      <c r="H71" s="20" t="s">
        <v>223</v>
      </c>
      <c r="I71" s="20" t="s">
        <v>223</v>
      </c>
      <c r="J71" s="20" t="s">
        <v>223</v>
      </c>
      <c r="K71" s="20" t="s">
        <v>223</v>
      </c>
      <c r="L71" s="20" t="s">
        <v>223</v>
      </c>
      <c r="M71" s="20">
        <v>4346</v>
      </c>
      <c r="N71" s="43"/>
    </row>
    <row r="72" spans="1:14" x14ac:dyDescent="0.2">
      <c r="A72" s="30">
        <v>28</v>
      </c>
      <c r="B72" s="31" t="s">
        <v>126</v>
      </c>
      <c r="C72" s="32" t="s">
        <v>127</v>
      </c>
      <c r="D72" s="15">
        <v>1203</v>
      </c>
      <c r="E72" s="15">
        <v>6</v>
      </c>
      <c r="F72" s="15">
        <v>2</v>
      </c>
      <c r="G72" s="15">
        <v>4</v>
      </c>
      <c r="H72" s="20">
        <v>183</v>
      </c>
      <c r="I72" s="20">
        <v>189</v>
      </c>
      <c r="J72" s="20">
        <v>135</v>
      </c>
      <c r="K72" s="20">
        <v>8</v>
      </c>
      <c r="L72" s="20">
        <v>0</v>
      </c>
      <c r="M72" s="20">
        <v>1285</v>
      </c>
      <c r="N72" s="43"/>
    </row>
    <row r="73" spans="1:14" x14ac:dyDescent="0.2">
      <c r="A73" s="30">
        <v>32</v>
      </c>
      <c r="B73" s="31" t="s">
        <v>128</v>
      </c>
      <c r="C73" s="32" t="s">
        <v>129</v>
      </c>
      <c r="D73" s="15" t="s">
        <v>223</v>
      </c>
      <c r="E73" s="15" t="s">
        <v>223</v>
      </c>
      <c r="F73" s="15" t="s">
        <v>223</v>
      </c>
      <c r="G73" s="15" t="s">
        <v>223</v>
      </c>
      <c r="H73" s="20" t="s">
        <v>223</v>
      </c>
      <c r="I73" s="20" t="s">
        <v>223</v>
      </c>
      <c r="J73" s="20" t="s">
        <v>223</v>
      </c>
      <c r="K73" s="20" t="s">
        <v>223</v>
      </c>
      <c r="L73" s="20" t="s">
        <v>223</v>
      </c>
      <c r="M73" s="20">
        <v>5979</v>
      </c>
      <c r="N73" s="43"/>
    </row>
    <row r="74" spans="1:14" x14ac:dyDescent="0.2">
      <c r="A74" s="30">
        <v>84</v>
      </c>
      <c r="B74" s="31" t="s">
        <v>130</v>
      </c>
      <c r="C74" s="32" t="s">
        <v>131</v>
      </c>
      <c r="D74" s="15">
        <v>2144</v>
      </c>
      <c r="E74" s="15">
        <v>8</v>
      </c>
      <c r="F74" s="15">
        <v>1</v>
      </c>
      <c r="G74" s="15">
        <v>1</v>
      </c>
      <c r="H74" s="20">
        <v>193</v>
      </c>
      <c r="I74" s="20">
        <v>195</v>
      </c>
      <c r="J74" s="20">
        <v>561</v>
      </c>
      <c r="K74" s="20">
        <v>11</v>
      </c>
      <c r="L74" s="20">
        <v>0</v>
      </c>
      <c r="M74" s="20">
        <v>2238</v>
      </c>
      <c r="N74" s="43"/>
    </row>
    <row r="75" spans="1:14" x14ac:dyDescent="0.2">
      <c r="A75" s="30">
        <v>75</v>
      </c>
      <c r="B75" s="31" t="s">
        <v>132</v>
      </c>
      <c r="C75" s="32" t="s">
        <v>133</v>
      </c>
      <c r="D75" s="15" t="s">
        <v>223</v>
      </c>
      <c r="E75" s="15">
        <v>37</v>
      </c>
      <c r="F75" s="15">
        <v>15</v>
      </c>
      <c r="G75" s="15">
        <v>4</v>
      </c>
      <c r="H75" s="20">
        <v>292</v>
      </c>
      <c r="I75" s="20">
        <v>311</v>
      </c>
      <c r="J75" s="20">
        <v>528</v>
      </c>
      <c r="K75" s="20">
        <v>8</v>
      </c>
      <c r="L75" s="20">
        <v>0</v>
      </c>
      <c r="M75" s="20">
        <v>2758</v>
      </c>
      <c r="N75" s="43"/>
    </row>
    <row r="76" spans="1:14" x14ac:dyDescent="0.2">
      <c r="A76" s="30">
        <v>76</v>
      </c>
      <c r="B76" s="31" t="s">
        <v>134</v>
      </c>
      <c r="C76" s="32" t="s">
        <v>135</v>
      </c>
      <c r="D76" s="15">
        <v>1093</v>
      </c>
      <c r="E76" s="15">
        <v>6</v>
      </c>
      <c r="F76" s="15">
        <v>7</v>
      </c>
      <c r="G76" s="15">
        <v>0</v>
      </c>
      <c r="H76" s="20">
        <v>73</v>
      </c>
      <c r="I76" s="20">
        <v>80</v>
      </c>
      <c r="J76" s="20">
        <v>80</v>
      </c>
      <c r="K76" s="20">
        <v>7</v>
      </c>
      <c r="L76" s="20">
        <v>0</v>
      </c>
      <c r="M76" s="20">
        <v>1055</v>
      </c>
      <c r="N76" s="43"/>
    </row>
    <row r="77" spans="1:14" x14ac:dyDescent="0.2">
      <c r="A77" s="30">
        <v>76</v>
      </c>
      <c r="B77" s="31" t="s">
        <v>136</v>
      </c>
      <c r="C77" s="32" t="s">
        <v>137</v>
      </c>
      <c r="D77" s="15">
        <v>2427</v>
      </c>
      <c r="E77" s="15">
        <v>28</v>
      </c>
      <c r="F77" s="15">
        <v>5</v>
      </c>
      <c r="G77" s="15">
        <v>6</v>
      </c>
      <c r="H77" s="20">
        <v>102</v>
      </c>
      <c r="I77" s="20">
        <v>113</v>
      </c>
      <c r="J77" s="20">
        <v>643</v>
      </c>
      <c r="K77" s="20">
        <v>10</v>
      </c>
      <c r="L77" s="20">
        <v>0</v>
      </c>
      <c r="M77" s="20">
        <v>2517</v>
      </c>
      <c r="N77" s="43"/>
    </row>
    <row r="78" spans="1:14" x14ac:dyDescent="0.2">
      <c r="A78" s="30">
        <v>44</v>
      </c>
      <c r="B78" s="31" t="s">
        <v>138</v>
      </c>
      <c r="C78" s="32" t="s">
        <v>139</v>
      </c>
      <c r="D78" s="15">
        <v>3720</v>
      </c>
      <c r="E78" s="15">
        <v>16</v>
      </c>
      <c r="F78" s="15">
        <v>3</v>
      </c>
      <c r="G78" s="15">
        <v>3</v>
      </c>
      <c r="H78" s="20">
        <v>166</v>
      </c>
      <c r="I78" s="20">
        <v>172</v>
      </c>
      <c r="J78" s="20">
        <v>12227</v>
      </c>
      <c r="K78" s="20">
        <v>29</v>
      </c>
      <c r="L78" s="20">
        <v>44</v>
      </c>
      <c r="M78" s="20">
        <v>3995</v>
      </c>
      <c r="N78" s="43"/>
    </row>
    <row r="79" spans="1:14" x14ac:dyDescent="0.2">
      <c r="A79" s="30">
        <v>44</v>
      </c>
      <c r="B79" s="31" t="s">
        <v>140</v>
      </c>
      <c r="C79" s="32" t="s">
        <v>141</v>
      </c>
      <c r="D79" s="15">
        <v>2110</v>
      </c>
      <c r="E79" s="15">
        <v>40</v>
      </c>
      <c r="F79" s="15">
        <v>11</v>
      </c>
      <c r="G79" s="15">
        <v>1</v>
      </c>
      <c r="H79" s="20">
        <v>107</v>
      </c>
      <c r="I79" s="20">
        <v>119</v>
      </c>
      <c r="J79" s="20">
        <v>517</v>
      </c>
      <c r="K79" s="20">
        <v>17</v>
      </c>
      <c r="L79" s="20" t="s">
        <v>223</v>
      </c>
      <c r="M79" s="20">
        <v>2224</v>
      </c>
      <c r="N79" s="43"/>
    </row>
    <row r="80" spans="1:14" x14ac:dyDescent="0.2">
      <c r="A80" s="30">
        <v>84</v>
      </c>
      <c r="B80" s="31" t="s">
        <v>142</v>
      </c>
      <c r="C80" s="32" t="s">
        <v>143</v>
      </c>
      <c r="D80" s="15" t="s">
        <v>223</v>
      </c>
      <c r="E80" s="15" t="s">
        <v>223</v>
      </c>
      <c r="F80" s="15" t="s">
        <v>223</v>
      </c>
      <c r="G80" s="15" t="s">
        <v>223</v>
      </c>
      <c r="H80" s="20" t="s">
        <v>223</v>
      </c>
      <c r="I80" s="20" t="s">
        <v>223</v>
      </c>
      <c r="J80" s="20" t="s">
        <v>223</v>
      </c>
      <c r="K80" s="20" t="s">
        <v>223</v>
      </c>
      <c r="L80" s="20" t="s">
        <v>223</v>
      </c>
      <c r="M80" s="20">
        <v>6604</v>
      </c>
      <c r="N80" s="43"/>
    </row>
    <row r="81" spans="1:14" s="37" customFormat="1" x14ac:dyDescent="0.2">
      <c r="A81" s="33">
        <v>84</v>
      </c>
      <c r="B81" s="34" t="s">
        <v>144</v>
      </c>
      <c r="C81" s="35" t="s">
        <v>145</v>
      </c>
      <c r="D81" s="36">
        <v>1317</v>
      </c>
      <c r="E81" s="16">
        <v>7</v>
      </c>
      <c r="F81" s="16">
        <v>1</v>
      </c>
      <c r="G81" s="16">
        <v>3</v>
      </c>
      <c r="H81" s="21">
        <v>211</v>
      </c>
      <c r="I81" s="21">
        <v>215</v>
      </c>
      <c r="J81" s="21">
        <v>331</v>
      </c>
      <c r="K81" s="21">
        <v>4</v>
      </c>
      <c r="L81" s="21" t="s">
        <v>223</v>
      </c>
      <c r="M81" s="21">
        <v>1429</v>
      </c>
      <c r="N81" s="43"/>
    </row>
    <row r="82" spans="1:14" s="37" customFormat="1" x14ac:dyDescent="0.2">
      <c r="A82" s="33">
        <v>84</v>
      </c>
      <c r="B82" s="34" t="s">
        <v>146</v>
      </c>
      <c r="C82" s="35" t="s">
        <v>147</v>
      </c>
      <c r="D82" s="36">
        <v>4749</v>
      </c>
      <c r="E82" s="16">
        <v>19</v>
      </c>
      <c r="F82" s="16">
        <v>5</v>
      </c>
      <c r="G82" s="16">
        <v>2</v>
      </c>
      <c r="H82" s="21">
        <v>550</v>
      </c>
      <c r="I82" s="21">
        <v>557</v>
      </c>
      <c r="J82" s="21">
        <v>1240</v>
      </c>
      <c r="K82" s="21">
        <v>23</v>
      </c>
      <c r="L82" s="21" t="s">
        <v>223</v>
      </c>
      <c r="M82" s="21">
        <v>5175</v>
      </c>
      <c r="N82" s="43"/>
    </row>
    <row r="83" spans="1:14" x14ac:dyDescent="0.2">
      <c r="A83" s="30">
        <v>27</v>
      </c>
      <c r="B83" s="31" t="s">
        <v>148</v>
      </c>
      <c r="C83" s="32" t="s">
        <v>149</v>
      </c>
      <c r="D83" s="15">
        <v>475</v>
      </c>
      <c r="E83" s="15">
        <v>4</v>
      </c>
      <c r="F83" s="15">
        <v>3</v>
      </c>
      <c r="G83" s="15">
        <v>2</v>
      </c>
      <c r="H83" s="20">
        <v>73</v>
      </c>
      <c r="I83" s="20">
        <v>78</v>
      </c>
      <c r="J83" s="20">
        <v>120</v>
      </c>
      <c r="K83" s="20">
        <v>2</v>
      </c>
      <c r="L83" s="20">
        <v>0</v>
      </c>
      <c r="M83" s="20">
        <v>544</v>
      </c>
      <c r="N83" s="43"/>
    </row>
    <row r="84" spans="1:14" x14ac:dyDescent="0.2">
      <c r="A84" s="30">
        <v>27</v>
      </c>
      <c r="B84" s="31" t="s">
        <v>150</v>
      </c>
      <c r="C84" s="32" t="s">
        <v>151</v>
      </c>
      <c r="D84" s="15">
        <v>2812</v>
      </c>
      <c r="E84" s="15">
        <v>50</v>
      </c>
      <c r="F84" s="15">
        <v>19</v>
      </c>
      <c r="G84" s="15">
        <v>6</v>
      </c>
      <c r="H84" s="20">
        <v>488</v>
      </c>
      <c r="I84" s="20">
        <v>513</v>
      </c>
      <c r="J84" s="20">
        <v>747</v>
      </c>
      <c r="K84" s="20">
        <v>11</v>
      </c>
      <c r="L84" s="20">
        <v>0</v>
      </c>
      <c r="M84" s="20">
        <v>3107</v>
      </c>
      <c r="N84" s="43"/>
    </row>
    <row r="85" spans="1:14" x14ac:dyDescent="0.2">
      <c r="A85" s="30">
        <v>52</v>
      </c>
      <c r="B85" s="31" t="s">
        <v>152</v>
      </c>
      <c r="C85" s="32" t="s">
        <v>153</v>
      </c>
      <c r="D85" s="15" t="s">
        <v>223</v>
      </c>
      <c r="E85" s="15">
        <v>28</v>
      </c>
      <c r="F85" s="15">
        <v>11</v>
      </c>
      <c r="G85" s="15">
        <v>6</v>
      </c>
      <c r="H85" s="20">
        <v>33</v>
      </c>
      <c r="I85" s="20">
        <v>50</v>
      </c>
      <c r="J85" s="20">
        <v>690</v>
      </c>
      <c r="K85" s="20">
        <v>13</v>
      </c>
      <c r="L85" s="20">
        <v>0</v>
      </c>
      <c r="M85" s="20">
        <v>2376</v>
      </c>
      <c r="N85" s="43"/>
    </row>
    <row r="86" spans="1:14" x14ac:dyDescent="0.2">
      <c r="A86" s="30">
        <v>84</v>
      </c>
      <c r="B86" s="31" t="s">
        <v>154</v>
      </c>
      <c r="C86" s="32" t="s">
        <v>155</v>
      </c>
      <c r="D86" s="15">
        <v>1678</v>
      </c>
      <c r="E86" s="15">
        <v>26</v>
      </c>
      <c r="F86" s="15">
        <v>5</v>
      </c>
      <c r="G86" s="15">
        <v>3</v>
      </c>
      <c r="H86" s="20">
        <v>177</v>
      </c>
      <c r="I86" s="20">
        <v>185</v>
      </c>
      <c r="J86" s="20">
        <v>338</v>
      </c>
      <c r="K86" s="20">
        <v>14</v>
      </c>
      <c r="L86" s="20" t="s">
        <v>223</v>
      </c>
      <c r="M86" s="20">
        <v>1873</v>
      </c>
      <c r="N86" s="43"/>
    </row>
    <row r="87" spans="1:14" x14ac:dyDescent="0.2">
      <c r="A87" s="30">
        <v>84</v>
      </c>
      <c r="B87" s="31" t="s">
        <v>156</v>
      </c>
      <c r="C87" s="32" t="s">
        <v>157</v>
      </c>
      <c r="D87" s="15">
        <v>3084</v>
      </c>
      <c r="E87" s="15">
        <v>40</v>
      </c>
      <c r="F87" s="15">
        <v>16</v>
      </c>
      <c r="G87" s="15">
        <v>5</v>
      </c>
      <c r="H87" s="20">
        <v>629</v>
      </c>
      <c r="I87" s="20">
        <v>650</v>
      </c>
      <c r="J87" s="20">
        <v>1225</v>
      </c>
      <c r="K87" s="20">
        <v>26</v>
      </c>
      <c r="L87" s="20">
        <v>0</v>
      </c>
      <c r="M87" s="20">
        <v>3471</v>
      </c>
      <c r="N87" s="43"/>
    </row>
    <row r="88" spans="1:14" x14ac:dyDescent="0.2">
      <c r="A88" s="30">
        <v>11</v>
      </c>
      <c r="B88" s="31" t="s">
        <v>158</v>
      </c>
      <c r="C88" s="32" t="s">
        <v>159</v>
      </c>
      <c r="D88" s="15">
        <v>4965</v>
      </c>
      <c r="E88" s="15">
        <v>6</v>
      </c>
      <c r="F88" s="15">
        <v>0</v>
      </c>
      <c r="G88" s="15">
        <v>0</v>
      </c>
      <c r="H88" s="20">
        <v>1150</v>
      </c>
      <c r="I88" s="20">
        <v>1150</v>
      </c>
      <c r="J88" s="20">
        <v>1593</v>
      </c>
      <c r="K88" s="20">
        <v>32</v>
      </c>
      <c r="L88" s="20">
        <v>11</v>
      </c>
      <c r="M88" s="20">
        <v>5403</v>
      </c>
      <c r="N88" s="43"/>
    </row>
    <row r="89" spans="1:14" x14ac:dyDescent="0.2">
      <c r="A89" s="30">
        <v>28</v>
      </c>
      <c r="B89" s="31" t="s">
        <v>160</v>
      </c>
      <c r="C89" s="32" t="s">
        <v>161</v>
      </c>
      <c r="D89" s="15">
        <v>4145</v>
      </c>
      <c r="E89" s="15">
        <v>36</v>
      </c>
      <c r="F89" s="15">
        <v>15</v>
      </c>
      <c r="G89" s="15">
        <v>5</v>
      </c>
      <c r="H89" s="20">
        <v>102</v>
      </c>
      <c r="I89" s="20">
        <v>122</v>
      </c>
      <c r="J89" s="20">
        <v>742</v>
      </c>
      <c r="K89" s="20">
        <v>23</v>
      </c>
      <c r="L89" s="20">
        <v>0</v>
      </c>
      <c r="M89" s="20">
        <v>4239</v>
      </c>
      <c r="N89" s="43"/>
    </row>
    <row r="90" spans="1:14" x14ac:dyDescent="0.2">
      <c r="A90" s="30">
        <v>11</v>
      </c>
      <c r="B90" s="31" t="s">
        <v>162</v>
      </c>
      <c r="C90" s="32" t="s">
        <v>163</v>
      </c>
      <c r="D90" s="15">
        <v>4722</v>
      </c>
      <c r="E90" s="15">
        <v>53</v>
      </c>
      <c r="F90" s="15">
        <v>34</v>
      </c>
      <c r="G90" s="15">
        <v>16</v>
      </c>
      <c r="H90" s="20">
        <v>281</v>
      </c>
      <c r="I90" s="20">
        <v>331</v>
      </c>
      <c r="J90" s="20">
        <v>1442</v>
      </c>
      <c r="K90" s="20">
        <v>17</v>
      </c>
      <c r="L90" s="20">
        <v>2</v>
      </c>
      <c r="M90" s="20">
        <v>4950</v>
      </c>
      <c r="N90" s="43"/>
    </row>
    <row r="91" spans="1:14" x14ac:dyDescent="0.2">
      <c r="A91" s="30">
        <v>11</v>
      </c>
      <c r="B91" s="31" t="s">
        <v>164</v>
      </c>
      <c r="C91" s="32" t="s">
        <v>165</v>
      </c>
      <c r="D91" s="15">
        <v>4075</v>
      </c>
      <c r="E91" s="15">
        <v>54</v>
      </c>
      <c r="F91" s="15">
        <v>11</v>
      </c>
      <c r="G91" s="15">
        <v>3</v>
      </c>
      <c r="H91" s="20">
        <v>572</v>
      </c>
      <c r="I91" s="20">
        <v>586</v>
      </c>
      <c r="J91" s="20">
        <v>1343</v>
      </c>
      <c r="K91" s="20">
        <v>21</v>
      </c>
      <c r="L91" s="20">
        <v>0</v>
      </c>
      <c r="M91" s="20">
        <v>4796</v>
      </c>
      <c r="N91" s="43"/>
    </row>
    <row r="92" spans="1:14" x14ac:dyDescent="0.2">
      <c r="A92" s="30">
        <v>75</v>
      </c>
      <c r="B92" s="31" t="s">
        <v>166</v>
      </c>
      <c r="C92" s="32" t="s">
        <v>167</v>
      </c>
      <c r="D92" s="15">
        <v>1319</v>
      </c>
      <c r="E92" s="15">
        <v>8</v>
      </c>
      <c r="F92" s="15">
        <v>4</v>
      </c>
      <c r="G92" s="15">
        <v>5</v>
      </c>
      <c r="H92" s="20">
        <v>99</v>
      </c>
      <c r="I92" s="20">
        <v>108</v>
      </c>
      <c r="J92" s="20">
        <v>90</v>
      </c>
      <c r="K92" s="20">
        <v>3</v>
      </c>
      <c r="L92" s="20">
        <v>0</v>
      </c>
      <c r="M92" s="20">
        <v>1379</v>
      </c>
      <c r="N92" s="43"/>
    </row>
    <row r="93" spans="1:14" x14ac:dyDescent="0.2">
      <c r="A93" s="30">
        <v>32</v>
      </c>
      <c r="B93" s="31" t="s">
        <v>168</v>
      </c>
      <c r="C93" s="32" t="s">
        <v>169</v>
      </c>
      <c r="D93" s="15">
        <v>2028</v>
      </c>
      <c r="E93" s="15">
        <v>28</v>
      </c>
      <c r="F93" s="15">
        <v>5</v>
      </c>
      <c r="G93" s="15">
        <v>7</v>
      </c>
      <c r="H93" s="20">
        <v>272</v>
      </c>
      <c r="I93" s="20">
        <v>284</v>
      </c>
      <c r="J93" s="20">
        <v>417</v>
      </c>
      <c r="K93" s="20">
        <v>5</v>
      </c>
      <c r="L93" s="20" t="s">
        <v>223</v>
      </c>
      <c r="M93" s="20">
        <v>2028</v>
      </c>
      <c r="N93" s="43"/>
    </row>
    <row r="94" spans="1:14" x14ac:dyDescent="0.2">
      <c r="A94" s="30">
        <v>76</v>
      </c>
      <c r="B94" s="31" t="s">
        <v>170</v>
      </c>
      <c r="C94" s="32" t="s">
        <v>171</v>
      </c>
      <c r="D94" s="15">
        <v>1102</v>
      </c>
      <c r="E94" s="15">
        <v>17</v>
      </c>
      <c r="F94" s="15">
        <v>6</v>
      </c>
      <c r="G94" s="15">
        <v>4</v>
      </c>
      <c r="H94" s="20">
        <v>129</v>
      </c>
      <c r="I94" s="20">
        <v>139</v>
      </c>
      <c r="J94" s="20">
        <v>113</v>
      </c>
      <c r="K94" s="20">
        <v>7</v>
      </c>
      <c r="L94" s="20" t="s">
        <v>223</v>
      </c>
      <c r="M94" s="20">
        <v>1085</v>
      </c>
      <c r="N94" s="43"/>
    </row>
    <row r="95" spans="1:14" x14ac:dyDescent="0.2">
      <c r="A95" s="30">
        <v>76</v>
      </c>
      <c r="B95" s="31" t="s">
        <v>172</v>
      </c>
      <c r="C95" s="32" t="s">
        <v>173</v>
      </c>
      <c r="D95" s="15">
        <v>823</v>
      </c>
      <c r="E95" s="15">
        <v>12</v>
      </c>
      <c r="F95" s="15">
        <v>5</v>
      </c>
      <c r="G95" s="15">
        <v>0</v>
      </c>
      <c r="H95" s="20">
        <v>223</v>
      </c>
      <c r="I95" s="20">
        <v>228</v>
      </c>
      <c r="J95" s="20">
        <v>78</v>
      </c>
      <c r="K95" s="20">
        <v>2</v>
      </c>
      <c r="L95" s="20">
        <v>0</v>
      </c>
      <c r="M95" s="20">
        <v>1033</v>
      </c>
      <c r="N95" s="43"/>
    </row>
    <row r="96" spans="1:14" x14ac:dyDescent="0.2">
      <c r="A96" s="30">
        <v>93</v>
      </c>
      <c r="B96" s="31" t="s">
        <v>174</v>
      </c>
      <c r="C96" s="32" t="s">
        <v>175</v>
      </c>
      <c r="D96" s="15">
        <v>5045</v>
      </c>
      <c r="E96" s="15">
        <v>17</v>
      </c>
      <c r="F96" s="15">
        <v>7</v>
      </c>
      <c r="G96" s="15">
        <v>2</v>
      </c>
      <c r="H96" s="20">
        <v>267</v>
      </c>
      <c r="I96" s="20">
        <v>276</v>
      </c>
      <c r="J96" s="20">
        <v>747</v>
      </c>
      <c r="K96" s="20">
        <v>8</v>
      </c>
      <c r="L96" s="20">
        <v>0</v>
      </c>
      <c r="M96" s="20">
        <v>5163</v>
      </c>
      <c r="N96" s="43"/>
    </row>
    <row r="97" spans="1:14" x14ac:dyDescent="0.2">
      <c r="A97" s="30">
        <v>93</v>
      </c>
      <c r="B97" s="31" t="s">
        <v>176</v>
      </c>
      <c r="C97" s="32" t="s">
        <v>177</v>
      </c>
      <c r="D97" s="15">
        <v>1477</v>
      </c>
      <c r="E97" s="15">
        <v>11</v>
      </c>
      <c r="F97" s="15">
        <v>5</v>
      </c>
      <c r="G97" s="15">
        <v>5</v>
      </c>
      <c r="H97" s="20">
        <v>330</v>
      </c>
      <c r="I97" s="20">
        <v>340</v>
      </c>
      <c r="J97" s="20">
        <v>460</v>
      </c>
      <c r="K97" s="20">
        <v>12</v>
      </c>
      <c r="L97" s="20" t="s">
        <v>223</v>
      </c>
      <c r="M97" s="20">
        <v>1892</v>
      </c>
      <c r="N97" s="43"/>
    </row>
    <row r="98" spans="1:14" x14ac:dyDescent="0.2">
      <c r="A98" s="30">
        <v>52</v>
      </c>
      <c r="B98" s="31" t="s">
        <v>178</v>
      </c>
      <c r="C98" s="32" t="s">
        <v>179</v>
      </c>
      <c r="D98" s="15">
        <v>3173</v>
      </c>
      <c r="E98" s="15">
        <v>29</v>
      </c>
      <c r="F98" s="15">
        <v>6</v>
      </c>
      <c r="G98" s="15">
        <v>111</v>
      </c>
      <c r="H98" s="20">
        <v>504</v>
      </c>
      <c r="I98" s="20">
        <v>621</v>
      </c>
      <c r="J98" s="20">
        <v>937</v>
      </c>
      <c r="K98" s="20">
        <v>10</v>
      </c>
      <c r="L98" s="20" t="s">
        <v>223</v>
      </c>
      <c r="M98" s="20">
        <v>3421</v>
      </c>
      <c r="N98" s="43"/>
    </row>
    <row r="99" spans="1:14" x14ac:dyDescent="0.2">
      <c r="A99" s="30">
        <v>75</v>
      </c>
      <c r="B99" s="31" t="s">
        <v>180</v>
      </c>
      <c r="C99" s="32" t="s">
        <v>181</v>
      </c>
      <c r="D99" s="15">
        <v>1617</v>
      </c>
      <c r="E99" s="15">
        <v>14</v>
      </c>
      <c r="F99" s="15">
        <v>4</v>
      </c>
      <c r="G99" s="15">
        <v>1</v>
      </c>
      <c r="H99" s="20">
        <v>16</v>
      </c>
      <c r="I99" s="20">
        <v>21</v>
      </c>
      <c r="J99" s="20">
        <v>71</v>
      </c>
      <c r="K99" s="20">
        <v>9</v>
      </c>
      <c r="L99" s="20" t="s">
        <v>223</v>
      </c>
      <c r="M99" s="20">
        <v>1597</v>
      </c>
      <c r="N99" s="43"/>
    </row>
    <row r="100" spans="1:14" x14ac:dyDescent="0.2">
      <c r="A100" s="30">
        <v>75</v>
      </c>
      <c r="B100" s="31" t="s">
        <v>182</v>
      </c>
      <c r="C100" s="32" t="s">
        <v>183</v>
      </c>
      <c r="D100" s="15">
        <v>1194</v>
      </c>
      <c r="E100" s="15">
        <v>18</v>
      </c>
      <c r="F100" s="15">
        <v>1</v>
      </c>
      <c r="G100" s="15">
        <v>4</v>
      </c>
      <c r="H100" s="20">
        <v>256</v>
      </c>
      <c r="I100" s="20">
        <v>261</v>
      </c>
      <c r="J100" s="20">
        <v>409</v>
      </c>
      <c r="K100" s="20">
        <v>20</v>
      </c>
      <c r="L100" s="20">
        <v>0</v>
      </c>
      <c r="M100" s="20">
        <v>1405</v>
      </c>
      <c r="N100" s="43"/>
    </row>
    <row r="101" spans="1:14" x14ac:dyDescent="0.2">
      <c r="A101" s="30">
        <v>44</v>
      </c>
      <c r="B101" s="31" t="s">
        <v>184</v>
      </c>
      <c r="C101" s="32" t="s">
        <v>185</v>
      </c>
      <c r="D101" s="15">
        <v>1223</v>
      </c>
      <c r="E101" s="15">
        <v>7</v>
      </c>
      <c r="F101" s="15">
        <v>4</v>
      </c>
      <c r="G101" s="15" t="s">
        <v>223</v>
      </c>
      <c r="H101" s="20">
        <v>119</v>
      </c>
      <c r="I101" s="20">
        <v>123</v>
      </c>
      <c r="J101" s="20">
        <v>138</v>
      </c>
      <c r="K101" s="20">
        <v>9</v>
      </c>
      <c r="L101" s="20" t="s">
        <v>223</v>
      </c>
      <c r="M101" s="20">
        <v>1310</v>
      </c>
      <c r="N101" s="43"/>
    </row>
    <row r="102" spans="1:14" x14ac:dyDescent="0.2">
      <c r="A102" s="30">
        <v>27</v>
      </c>
      <c r="B102" s="31" t="s">
        <v>186</v>
      </c>
      <c r="C102" s="32" t="s">
        <v>187</v>
      </c>
      <c r="D102" s="15">
        <v>1294</v>
      </c>
      <c r="E102" s="15">
        <v>7</v>
      </c>
      <c r="F102" s="15">
        <v>3</v>
      </c>
      <c r="G102" s="15">
        <v>0</v>
      </c>
      <c r="H102" s="20">
        <v>55</v>
      </c>
      <c r="I102" s="20">
        <v>58</v>
      </c>
      <c r="J102" s="20">
        <v>107</v>
      </c>
      <c r="K102" s="20">
        <v>6</v>
      </c>
      <c r="L102" s="20">
        <v>0</v>
      </c>
      <c r="M102" s="20">
        <v>1326</v>
      </c>
      <c r="N102" s="43"/>
    </row>
    <row r="103" spans="1:14" x14ac:dyDescent="0.2">
      <c r="A103" s="30">
        <v>27</v>
      </c>
      <c r="B103" s="31" t="s">
        <v>188</v>
      </c>
      <c r="C103" s="32" t="s">
        <v>189</v>
      </c>
      <c r="D103" s="15">
        <v>579</v>
      </c>
      <c r="E103" s="15">
        <v>4</v>
      </c>
      <c r="F103" s="15">
        <v>1</v>
      </c>
      <c r="G103" s="15">
        <v>0</v>
      </c>
      <c r="H103" s="20">
        <v>34</v>
      </c>
      <c r="I103" s="20">
        <v>35</v>
      </c>
      <c r="J103" s="20">
        <v>142</v>
      </c>
      <c r="K103" s="20">
        <v>2</v>
      </c>
      <c r="L103" s="20">
        <v>0</v>
      </c>
      <c r="M103" s="20">
        <v>610</v>
      </c>
      <c r="N103" s="43"/>
    </row>
    <row r="104" spans="1:14" x14ac:dyDescent="0.2">
      <c r="A104" s="30">
        <v>11</v>
      </c>
      <c r="B104" s="31" t="s">
        <v>190</v>
      </c>
      <c r="C104" s="32" t="s">
        <v>191</v>
      </c>
      <c r="D104" s="15">
        <v>3967</v>
      </c>
      <c r="E104" s="15">
        <v>25</v>
      </c>
      <c r="F104" s="15" t="s">
        <v>223</v>
      </c>
      <c r="G104" s="15">
        <v>1</v>
      </c>
      <c r="H104" s="20">
        <v>501</v>
      </c>
      <c r="I104" s="20">
        <v>502</v>
      </c>
      <c r="J104" s="20">
        <v>1349</v>
      </c>
      <c r="K104" s="20">
        <v>24</v>
      </c>
      <c r="L104" s="20" t="s">
        <v>223</v>
      </c>
      <c r="M104" s="20">
        <v>4222</v>
      </c>
      <c r="N104" s="43"/>
    </row>
    <row r="105" spans="1:14" x14ac:dyDescent="0.2">
      <c r="A105" s="30">
        <v>11</v>
      </c>
      <c r="B105" s="31" t="s">
        <v>192</v>
      </c>
      <c r="C105" s="32" t="s">
        <v>193</v>
      </c>
      <c r="D105" s="15">
        <v>3943</v>
      </c>
      <c r="E105" s="15">
        <v>31</v>
      </c>
      <c r="F105" s="15">
        <v>0</v>
      </c>
      <c r="G105" s="15">
        <v>4</v>
      </c>
      <c r="H105" s="20">
        <v>342</v>
      </c>
      <c r="I105" s="20">
        <v>346</v>
      </c>
      <c r="J105" s="20">
        <v>913</v>
      </c>
      <c r="K105" s="20">
        <v>31</v>
      </c>
      <c r="L105" s="20">
        <v>0</v>
      </c>
      <c r="M105" s="20">
        <v>4165</v>
      </c>
      <c r="N105" s="43"/>
    </row>
    <row r="106" spans="1:14" x14ac:dyDescent="0.2">
      <c r="A106" s="30">
        <v>11</v>
      </c>
      <c r="B106" s="31" t="s">
        <v>194</v>
      </c>
      <c r="C106" s="32" t="s">
        <v>195</v>
      </c>
      <c r="D106" s="15">
        <v>6381</v>
      </c>
      <c r="E106" s="15">
        <v>29</v>
      </c>
      <c r="F106" s="15">
        <v>10</v>
      </c>
      <c r="G106" s="15">
        <v>2</v>
      </c>
      <c r="H106" s="20">
        <v>448</v>
      </c>
      <c r="I106" s="20">
        <v>460</v>
      </c>
      <c r="J106" s="20">
        <v>1925</v>
      </c>
      <c r="K106" s="20">
        <v>12</v>
      </c>
      <c r="L106" s="20">
        <v>1</v>
      </c>
      <c r="M106" s="20">
        <v>6865</v>
      </c>
      <c r="N106" s="43"/>
    </row>
    <row r="107" spans="1:14" x14ac:dyDescent="0.2">
      <c r="A107" s="30">
        <v>11</v>
      </c>
      <c r="B107" s="31" t="s">
        <v>196</v>
      </c>
      <c r="C107" s="32" t="s">
        <v>197</v>
      </c>
      <c r="D107" s="15">
        <v>2604</v>
      </c>
      <c r="E107" s="15">
        <v>1</v>
      </c>
      <c r="F107" s="15">
        <v>3</v>
      </c>
      <c r="G107" s="15">
        <v>1</v>
      </c>
      <c r="H107" s="20">
        <v>117</v>
      </c>
      <c r="I107" s="20">
        <v>121</v>
      </c>
      <c r="J107" s="20">
        <v>718</v>
      </c>
      <c r="K107" s="20">
        <v>31</v>
      </c>
      <c r="L107" s="20">
        <v>0</v>
      </c>
      <c r="M107" s="20">
        <v>3014</v>
      </c>
      <c r="N107" s="43"/>
    </row>
    <row r="108" spans="1:14" x14ac:dyDescent="0.2">
      <c r="A108" s="30">
        <v>11</v>
      </c>
      <c r="B108" s="31" t="s">
        <v>198</v>
      </c>
      <c r="C108" s="32" t="s">
        <v>199</v>
      </c>
      <c r="D108" s="15">
        <v>2399</v>
      </c>
      <c r="E108" s="15">
        <v>9</v>
      </c>
      <c r="F108" s="15">
        <v>5</v>
      </c>
      <c r="G108" s="15">
        <v>4</v>
      </c>
      <c r="H108" s="20">
        <v>40</v>
      </c>
      <c r="I108" s="20">
        <v>49</v>
      </c>
      <c r="J108" s="20">
        <v>83</v>
      </c>
      <c r="K108" s="20">
        <v>6</v>
      </c>
      <c r="L108" s="20" t="s">
        <v>223</v>
      </c>
      <c r="M108" s="20">
        <v>2593</v>
      </c>
      <c r="N108" s="43"/>
    </row>
    <row r="109" spans="1:14" x14ac:dyDescent="0.2">
      <c r="A109" s="30">
        <v>101</v>
      </c>
      <c r="B109" s="31" t="s">
        <v>200</v>
      </c>
      <c r="C109" s="32" t="s">
        <v>201</v>
      </c>
      <c r="D109" s="15">
        <v>1451</v>
      </c>
      <c r="E109" s="15">
        <v>1</v>
      </c>
      <c r="F109" s="15">
        <v>0</v>
      </c>
      <c r="G109" s="15">
        <v>0</v>
      </c>
      <c r="H109" s="20">
        <v>0</v>
      </c>
      <c r="I109" s="20">
        <v>9</v>
      </c>
      <c r="J109" s="20">
        <v>169</v>
      </c>
      <c r="K109" s="20">
        <v>1</v>
      </c>
      <c r="L109" s="20">
        <v>6</v>
      </c>
      <c r="M109" s="20">
        <v>1506</v>
      </c>
      <c r="N109" s="43"/>
    </row>
    <row r="110" spans="1:14" x14ac:dyDescent="0.2">
      <c r="A110" s="30">
        <v>102</v>
      </c>
      <c r="B110" s="31" t="s">
        <v>202</v>
      </c>
      <c r="C110" s="32" t="s">
        <v>203</v>
      </c>
      <c r="D110" s="15" t="s">
        <v>223</v>
      </c>
      <c r="E110" s="15" t="s">
        <v>223</v>
      </c>
      <c r="F110" s="15" t="s">
        <v>223</v>
      </c>
      <c r="G110" s="15" t="s">
        <v>223</v>
      </c>
      <c r="H110" s="20" t="s">
        <v>223</v>
      </c>
      <c r="I110" s="20" t="s">
        <v>223</v>
      </c>
      <c r="J110" s="20" t="s">
        <v>223</v>
      </c>
      <c r="K110" s="20" t="s">
        <v>223</v>
      </c>
      <c r="L110" s="20" t="s">
        <v>223</v>
      </c>
      <c r="M110" s="20">
        <v>2811</v>
      </c>
      <c r="N110" s="43"/>
    </row>
    <row r="111" spans="1:14" x14ac:dyDescent="0.2">
      <c r="A111" s="30">
        <v>103</v>
      </c>
      <c r="B111" s="31" t="s">
        <v>204</v>
      </c>
      <c r="C111" s="32" t="s">
        <v>205</v>
      </c>
      <c r="D111" s="15">
        <v>456</v>
      </c>
      <c r="E111" s="15" t="s">
        <v>223</v>
      </c>
      <c r="F111" s="15" t="s">
        <v>223</v>
      </c>
      <c r="G111" s="15">
        <v>1</v>
      </c>
      <c r="H111" s="20">
        <v>1</v>
      </c>
      <c r="I111" s="20">
        <v>2</v>
      </c>
      <c r="J111" s="20">
        <v>31</v>
      </c>
      <c r="K111" s="20" t="s">
        <v>223</v>
      </c>
      <c r="L111" s="20" t="s">
        <v>223</v>
      </c>
      <c r="M111" s="20">
        <v>465</v>
      </c>
      <c r="N111" s="43"/>
    </row>
    <row r="112" spans="1:14" x14ac:dyDescent="0.2">
      <c r="A112" s="38">
        <v>104</v>
      </c>
      <c r="B112" s="38" t="s">
        <v>206</v>
      </c>
      <c r="C112" s="39" t="s">
        <v>207</v>
      </c>
      <c r="D112" s="17">
        <v>4527</v>
      </c>
      <c r="E112" s="17">
        <v>29</v>
      </c>
      <c r="F112" s="17">
        <v>11</v>
      </c>
      <c r="G112" s="17">
        <v>9</v>
      </c>
      <c r="H112" s="22">
        <v>124</v>
      </c>
      <c r="I112" s="22">
        <v>144</v>
      </c>
      <c r="J112" s="22">
        <v>1200</v>
      </c>
      <c r="K112" s="22">
        <v>1</v>
      </c>
      <c r="L112" s="22">
        <v>0</v>
      </c>
      <c r="M112" s="22">
        <v>4689</v>
      </c>
      <c r="N112" s="43"/>
    </row>
    <row r="113" spans="1:13" x14ac:dyDescent="0.2">
      <c r="A113" s="30"/>
      <c r="B113" s="40"/>
      <c r="C113" s="32"/>
      <c r="D113" s="18"/>
      <c r="E113" s="18"/>
      <c r="F113" s="18"/>
      <c r="G113" s="18"/>
      <c r="H113" s="18"/>
    </row>
    <row r="114" spans="1:13" x14ac:dyDescent="0.2">
      <c r="A114" s="30"/>
      <c r="B114" s="40"/>
      <c r="C114" s="32"/>
      <c r="D114" s="18"/>
      <c r="E114" s="18"/>
      <c r="F114" s="18"/>
      <c r="G114" s="18"/>
      <c r="H114" s="18"/>
    </row>
    <row r="116" spans="1:13" x14ac:dyDescent="0.2">
      <c r="M116" s="43"/>
    </row>
  </sheetData>
  <mergeCells count="12">
    <mergeCell ref="J10:J11"/>
    <mergeCell ref="K10:K11"/>
    <mergeCell ref="L10:L11"/>
    <mergeCell ref="M10:M11"/>
    <mergeCell ref="A2:C2"/>
    <mergeCell ref="A3:I3"/>
    <mergeCell ref="A10:A11"/>
    <mergeCell ref="B10:B11"/>
    <mergeCell ref="C10:C11"/>
    <mergeCell ref="D10:D11"/>
    <mergeCell ref="E10:E11"/>
    <mergeCell ref="F10:I10"/>
  </mergeCells>
  <conditionalFormatting sqref="D12:M112">
    <cfRule type="cellIs" dxfId="54" priority="1" operator="equal">
      <formula>"NR"</formula>
    </cfRule>
  </conditionalFormatting>
  <hyperlinks>
    <hyperlink ref="L1"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F749"/>
  </sheetPr>
  <dimension ref="A1:M111"/>
  <sheetViews>
    <sheetView zoomScale="90" zoomScaleNormal="90" workbookViewId="0">
      <pane ySplit="8" topLeftCell="A9" activePane="bottomLeft" state="frozen"/>
      <selection pane="bottomLeft"/>
    </sheetView>
  </sheetViews>
  <sheetFormatPr baseColWidth="10" defaultRowHeight="12.75" x14ac:dyDescent="0.2"/>
  <cols>
    <col min="1" max="1" width="7.42578125" style="24" customWidth="1"/>
    <col min="2" max="2" width="12.85546875" style="24" customWidth="1"/>
    <col min="3" max="3" width="23.85546875" style="19" bestFit="1" customWidth="1"/>
    <col min="4" max="4" width="14.85546875" style="12" customWidth="1"/>
    <col min="5" max="5" width="15.85546875" style="12" customWidth="1"/>
    <col min="6" max="6" width="22.28515625" style="12" customWidth="1"/>
    <col min="7" max="7" width="19.28515625" style="12" customWidth="1"/>
    <col min="8" max="8" width="14" style="12" customWidth="1"/>
    <col min="9" max="9" width="11.42578125" style="19"/>
    <col min="10" max="10" width="16" style="19" customWidth="1"/>
    <col min="11" max="11" width="11.42578125" style="19"/>
    <col min="12" max="12" width="15.28515625" style="19" customWidth="1"/>
    <col min="13" max="16384" width="11.42578125" style="19"/>
  </cols>
  <sheetData>
    <row r="1" spans="1:13" ht="15" x14ac:dyDescent="0.2">
      <c r="A1" s="23" t="s">
        <v>295</v>
      </c>
      <c r="D1" s="19"/>
      <c r="E1" s="19"/>
      <c r="G1" s="51"/>
      <c r="H1" s="51"/>
      <c r="L1" s="11" t="s">
        <v>236</v>
      </c>
    </row>
    <row r="2" spans="1:13" s="44" customFormat="1" ht="13.5" customHeight="1" x14ac:dyDescent="0.2">
      <c r="A2" s="178" t="s">
        <v>300</v>
      </c>
      <c r="B2" s="178"/>
      <c r="C2" s="178"/>
      <c r="D2" s="51"/>
      <c r="E2" s="51"/>
      <c r="F2" s="51"/>
      <c r="G2" s="51"/>
      <c r="H2" s="51"/>
      <c r="I2" s="51"/>
    </row>
    <row r="3" spans="1:13" s="44" customFormat="1" ht="13.5" customHeight="1" x14ac:dyDescent="0.2">
      <c r="A3" s="178" t="s">
        <v>243</v>
      </c>
      <c r="B3" s="178"/>
      <c r="C3" s="178"/>
      <c r="D3" s="178"/>
      <c r="E3" s="178"/>
      <c r="F3" s="178"/>
      <c r="G3" s="178"/>
      <c r="H3" s="178"/>
      <c r="I3" s="178"/>
    </row>
    <row r="4" spans="1:13" x14ac:dyDescent="0.2">
      <c r="A4" s="3" t="s">
        <v>261</v>
      </c>
      <c r="B4" s="120"/>
      <c r="C4" s="120"/>
      <c r="D4" s="120"/>
      <c r="E4" s="120"/>
      <c r="F4" s="120"/>
      <c r="G4" s="120"/>
      <c r="H4" s="120"/>
    </row>
    <row r="5" spans="1:13" x14ac:dyDescent="0.2">
      <c r="A5" s="120"/>
      <c r="B5" s="120"/>
      <c r="C5" s="120"/>
      <c r="D5" s="120"/>
      <c r="E5" s="120"/>
      <c r="F5" s="120"/>
      <c r="G5" s="120"/>
      <c r="H5" s="120"/>
    </row>
    <row r="6" spans="1:13" x14ac:dyDescent="0.2">
      <c r="A6" s="2" t="s">
        <v>235</v>
      </c>
      <c r="B6" s="120"/>
      <c r="C6" s="120"/>
      <c r="D6" s="120"/>
      <c r="E6" s="120"/>
      <c r="F6" s="120"/>
      <c r="G6" s="120"/>
      <c r="H6" s="120"/>
    </row>
    <row r="7" spans="1:13" x14ac:dyDescent="0.2">
      <c r="A7" s="177" t="s">
        <v>1</v>
      </c>
      <c r="B7" s="177" t="s">
        <v>2</v>
      </c>
      <c r="C7" s="177" t="s">
        <v>3</v>
      </c>
      <c r="D7" s="173" t="s">
        <v>221</v>
      </c>
      <c r="E7" s="175" t="s">
        <v>209</v>
      </c>
      <c r="F7" s="176" t="s">
        <v>210</v>
      </c>
      <c r="G7" s="176"/>
      <c r="H7" s="176"/>
      <c r="I7" s="176"/>
      <c r="J7" s="176" t="s">
        <v>214</v>
      </c>
      <c r="K7" s="176" t="s">
        <v>215</v>
      </c>
      <c r="L7" s="176" t="s">
        <v>216</v>
      </c>
      <c r="M7" s="177" t="s">
        <v>222</v>
      </c>
    </row>
    <row r="8" spans="1:13" ht="51" customHeight="1" x14ac:dyDescent="0.2">
      <c r="A8" s="177"/>
      <c r="B8" s="177"/>
      <c r="C8" s="177"/>
      <c r="D8" s="174"/>
      <c r="E8" s="175"/>
      <c r="F8" s="41" t="s">
        <v>211</v>
      </c>
      <c r="G8" s="41" t="s">
        <v>212</v>
      </c>
      <c r="H8" s="41" t="s">
        <v>213</v>
      </c>
      <c r="I8" s="42" t="s">
        <v>217</v>
      </c>
      <c r="J8" s="176"/>
      <c r="K8" s="176"/>
      <c r="L8" s="176"/>
      <c r="M8" s="177"/>
    </row>
    <row r="9" spans="1:13" x14ac:dyDescent="0.2">
      <c r="A9" s="26">
        <v>84</v>
      </c>
      <c r="B9" s="27" t="s">
        <v>4</v>
      </c>
      <c r="C9" s="28" t="s">
        <v>5</v>
      </c>
      <c r="D9" s="15" t="s">
        <v>223</v>
      </c>
      <c r="E9" s="14" t="s">
        <v>223</v>
      </c>
      <c r="F9" s="14" t="s">
        <v>223</v>
      </c>
      <c r="G9" s="14" t="s">
        <v>223</v>
      </c>
      <c r="H9" s="14" t="s">
        <v>223</v>
      </c>
      <c r="I9" s="126" t="s">
        <v>223</v>
      </c>
      <c r="J9" s="14" t="s">
        <v>223</v>
      </c>
      <c r="K9" s="14" t="s">
        <v>223</v>
      </c>
      <c r="L9" s="14" t="s">
        <v>223</v>
      </c>
      <c r="M9" s="20" t="s">
        <v>223</v>
      </c>
    </row>
    <row r="10" spans="1:13" x14ac:dyDescent="0.2">
      <c r="A10" s="30">
        <v>32</v>
      </c>
      <c r="B10" s="31" t="s">
        <v>6</v>
      </c>
      <c r="C10" s="32" t="s">
        <v>7</v>
      </c>
      <c r="D10" s="15">
        <v>945971</v>
      </c>
      <c r="E10" s="15">
        <v>5847</v>
      </c>
      <c r="F10" s="15">
        <v>24695</v>
      </c>
      <c r="G10" s="15">
        <v>0</v>
      </c>
      <c r="H10" s="20">
        <v>21210</v>
      </c>
      <c r="I10" s="127">
        <v>45905</v>
      </c>
      <c r="J10" s="20">
        <v>64196</v>
      </c>
      <c r="K10" s="20">
        <v>300</v>
      </c>
      <c r="L10" s="20">
        <v>0</v>
      </c>
      <c r="M10" s="20">
        <f>L10+K10+J10+I10+E10+D10</f>
        <v>1062219</v>
      </c>
    </row>
    <row r="11" spans="1:13" x14ac:dyDescent="0.2">
      <c r="A11" s="30">
        <v>84</v>
      </c>
      <c r="B11" s="31" t="s">
        <v>8</v>
      </c>
      <c r="C11" s="32" t="s">
        <v>9</v>
      </c>
      <c r="D11" s="15">
        <v>1133306</v>
      </c>
      <c r="E11" s="15">
        <v>10620</v>
      </c>
      <c r="F11" s="15">
        <v>3754</v>
      </c>
      <c r="G11" s="15">
        <v>2155</v>
      </c>
      <c r="H11" s="20">
        <v>23420</v>
      </c>
      <c r="I11" s="127">
        <v>29329</v>
      </c>
      <c r="J11" s="20">
        <v>32955</v>
      </c>
      <c r="K11" s="20">
        <v>408</v>
      </c>
      <c r="L11" s="20">
        <v>0</v>
      </c>
      <c r="M11" s="20">
        <v>1206618</v>
      </c>
    </row>
    <row r="12" spans="1:13" x14ac:dyDescent="0.2">
      <c r="A12" s="30">
        <v>93</v>
      </c>
      <c r="B12" s="31" t="s">
        <v>10</v>
      </c>
      <c r="C12" s="32" t="s">
        <v>11</v>
      </c>
      <c r="D12" s="15">
        <v>219435</v>
      </c>
      <c r="E12" s="15" t="s">
        <v>223</v>
      </c>
      <c r="F12" s="15" t="s">
        <v>223</v>
      </c>
      <c r="G12" s="15" t="s">
        <v>223</v>
      </c>
      <c r="H12" s="20" t="s">
        <v>223</v>
      </c>
      <c r="I12" s="127">
        <v>15148</v>
      </c>
      <c r="J12" s="20">
        <v>14383</v>
      </c>
      <c r="K12" s="20">
        <v>240</v>
      </c>
      <c r="L12" s="20" t="s">
        <v>223</v>
      </c>
      <c r="M12" s="20">
        <v>249206</v>
      </c>
    </row>
    <row r="13" spans="1:13" x14ac:dyDescent="0.2">
      <c r="A13" s="30">
        <v>93</v>
      </c>
      <c r="B13" s="31" t="s">
        <v>12</v>
      </c>
      <c r="C13" s="32" t="s">
        <v>13</v>
      </c>
      <c r="D13" s="15">
        <v>200509</v>
      </c>
      <c r="E13" s="15">
        <v>5408</v>
      </c>
      <c r="F13" s="15">
        <v>0</v>
      </c>
      <c r="G13" s="15">
        <v>0</v>
      </c>
      <c r="H13" s="20">
        <v>8333</v>
      </c>
      <c r="I13" s="127">
        <v>8333</v>
      </c>
      <c r="J13" s="20">
        <v>12222</v>
      </c>
      <c r="K13" s="20">
        <v>50</v>
      </c>
      <c r="L13" s="20">
        <v>0</v>
      </c>
      <c r="M13" s="20" t="s">
        <v>223</v>
      </c>
    </row>
    <row r="14" spans="1:13" x14ac:dyDescent="0.2">
      <c r="A14" s="30">
        <v>93</v>
      </c>
      <c r="B14" s="31" t="s">
        <v>14</v>
      </c>
      <c r="C14" s="32" t="s">
        <v>15</v>
      </c>
      <c r="D14" s="15">
        <v>3076048</v>
      </c>
      <c r="E14" s="15">
        <v>11198</v>
      </c>
      <c r="F14" s="15">
        <v>6137</v>
      </c>
      <c r="G14" s="15">
        <v>2604</v>
      </c>
      <c r="H14" s="20">
        <v>29460</v>
      </c>
      <c r="I14" s="127">
        <v>38201</v>
      </c>
      <c r="J14" s="20">
        <v>65444</v>
      </c>
      <c r="K14" s="20">
        <v>250</v>
      </c>
      <c r="L14" s="20">
        <v>0</v>
      </c>
      <c r="M14" s="20">
        <f>L14+K14+J14+I14+E14+D14</f>
        <v>3191141</v>
      </c>
    </row>
    <row r="15" spans="1:13" x14ac:dyDescent="0.2">
      <c r="A15" s="30">
        <v>84</v>
      </c>
      <c r="B15" s="31" t="s">
        <v>16</v>
      </c>
      <c r="C15" s="32" t="s">
        <v>17</v>
      </c>
      <c r="D15" s="15" t="s">
        <v>223</v>
      </c>
      <c r="E15" s="15" t="s">
        <v>223</v>
      </c>
      <c r="F15" s="15" t="s">
        <v>223</v>
      </c>
      <c r="G15" s="15" t="s">
        <v>223</v>
      </c>
      <c r="H15" s="20" t="s">
        <v>223</v>
      </c>
      <c r="I15" s="127" t="s">
        <v>223</v>
      </c>
      <c r="J15" s="20" t="s">
        <v>223</v>
      </c>
      <c r="K15" s="20" t="s">
        <v>223</v>
      </c>
      <c r="L15" s="20" t="s">
        <v>223</v>
      </c>
      <c r="M15" s="20" t="s">
        <v>223</v>
      </c>
    </row>
    <row r="16" spans="1:13" x14ac:dyDescent="0.2">
      <c r="A16" s="30">
        <v>44</v>
      </c>
      <c r="B16" s="31" t="s">
        <v>18</v>
      </c>
      <c r="C16" s="32" t="s">
        <v>19</v>
      </c>
      <c r="D16" s="15">
        <v>634636</v>
      </c>
      <c r="E16" s="15">
        <v>15479</v>
      </c>
      <c r="F16" s="15">
        <v>12908</v>
      </c>
      <c r="G16" s="15">
        <v>0</v>
      </c>
      <c r="H16" s="20">
        <v>3451</v>
      </c>
      <c r="I16" s="127">
        <v>16359</v>
      </c>
      <c r="J16" s="20">
        <v>8270</v>
      </c>
      <c r="K16" s="20">
        <v>200</v>
      </c>
      <c r="L16" s="20">
        <v>0</v>
      </c>
      <c r="M16" s="20">
        <v>674944</v>
      </c>
    </row>
    <row r="17" spans="1:13" x14ac:dyDescent="0.2">
      <c r="A17" s="30">
        <v>76</v>
      </c>
      <c r="B17" s="31" t="s">
        <v>20</v>
      </c>
      <c r="C17" s="32" t="s">
        <v>21</v>
      </c>
      <c r="D17" s="15">
        <v>453224</v>
      </c>
      <c r="E17" s="15">
        <v>10037</v>
      </c>
      <c r="F17" s="15">
        <v>8263</v>
      </c>
      <c r="G17" s="15">
        <v>3286</v>
      </c>
      <c r="H17" s="20">
        <v>3254</v>
      </c>
      <c r="I17" s="127">
        <v>14803</v>
      </c>
      <c r="J17" s="20">
        <v>9892</v>
      </c>
      <c r="K17" s="20">
        <v>200</v>
      </c>
      <c r="L17" s="20">
        <v>0</v>
      </c>
      <c r="M17" s="20">
        <v>488156</v>
      </c>
    </row>
    <row r="18" spans="1:13" x14ac:dyDescent="0.2">
      <c r="A18" s="30">
        <v>44</v>
      </c>
      <c r="B18" s="31" t="s">
        <v>22</v>
      </c>
      <c r="C18" s="32" t="s">
        <v>23</v>
      </c>
      <c r="D18" s="15">
        <v>843161</v>
      </c>
      <c r="E18" s="15">
        <v>16845</v>
      </c>
      <c r="F18" s="15">
        <v>22635</v>
      </c>
      <c r="G18" s="15">
        <v>0</v>
      </c>
      <c r="H18" s="20">
        <v>9661</v>
      </c>
      <c r="I18" s="127">
        <v>32296</v>
      </c>
      <c r="J18" s="20">
        <v>14380</v>
      </c>
      <c r="K18" s="20">
        <v>150</v>
      </c>
      <c r="L18" s="20" t="s">
        <v>223</v>
      </c>
      <c r="M18" s="20">
        <v>906832</v>
      </c>
    </row>
    <row r="19" spans="1:13" x14ac:dyDescent="0.2">
      <c r="A19" s="30">
        <v>76</v>
      </c>
      <c r="B19" s="31" t="s">
        <v>24</v>
      </c>
      <c r="C19" s="32" t="s">
        <v>25</v>
      </c>
      <c r="D19" s="15">
        <v>2061639</v>
      </c>
      <c r="E19" s="15">
        <v>1105</v>
      </c>
      <c r="F19" s="15">
        <v>1625</v>
      </c>
      <c r="G19" s="15" t="s">
        <v>223</v>
      </c>
      <c r="H19" s="20">
        <v>16248</v>
      </c>
      <c r="I19" s="127">
        <v>17873</v>
      </c>
      <c r="J19" s="20">
        <v>9869</v>
      </c>
      <c r="K19" s="20">
        <v>200</v>
      </c>
      <c r="L19" s="20" t="s">
        <v>223</v>
      </c>
      <c r="M19" s="20">
        <v>2090686</v>
      </c>
    </row>
    <row r="20" spans="1:13" x14ac:dyDescent="0.2">
      <c r="A20" s="30">
        <v>76</v>
      </c>
      <c r="B20" s="31" t="s">
        <v>26</v>
      </c>
      <c r="C20" s="32" t="s">
        <v>27</v>
      </c>
      <c r="D20" s="15">
        <v>701783</v>
      </c>
      <c r="E20" s="15">
        <v>18240</v>
      </c>
      <c r="F20" s="15">
        <v>23008</v>
      </c>
      <c r="G20" s="15">
        <v>3831</v>
      </c>
      <c r="H20" s="20">
        <v>30398</v>
      </c>
      <c r="I20" s="127">
        <v>57237</v>
      </c>
      <c r="J20" s="20">
        <v>10878</v>
      </c>
      <c r="K20" s="20">
        <v>300</v>
      </c>
      <c r="L20" s="20" t="s">
        <v>223</v>
      </c>
      <c r="M20" s="20">
        <v>788439</v>
      </c>
    </row>
    <row r="21" spans="1:13" x14ac:dyDescent="0.2">
      <c r="A21" s="30">
        <v>93</v>
      </c>
      <c r="B21" s="31" t="s">
        <v>28</v>
      </c>
      <c r="C21" s="32" t="s">
        <v>29</v>
      </c>
      <c r="D21" s="15">
        <v>9186233</v>
      </c>
      <c r="E21" s="15">
        <v>354354</v>
      </c>
      <c r="F21" s="15" t="s">
        <v>223</v>
      </c>
      <c r="G21" s="15" t="s">
        <v>223</v>
      </c>
      <c r="H21" s="20" t="s">
        <v>223</v>
      </c>
      <c r="I21" s="127" t="s">
        <v>223</v>
      </c>
      <c r="J21" s="20">
        <v>91423</v>
      </c>
      <c r="K21" s="20" t="s">
        <v>223</v>
      </c>
      <c r="L21" s="20" t="s">
        <v>223</v>
      </c>
      <c r="M21" s="20" t="s">
        <v>223</v>
      </c>
    </row>
    <row r="22" spans="1:13" x14ac:dyDescent="0.2">
      <c r="A22" s="30">
        <v>28</v>
      </c>
      <c r="B22" s="31" t="s">
        <v>30</v>
      </c>
      <c r="C22" s="32" t="s">
        <v>31</v>
      </c>
      <c r="D22" s="15">
        <v>1568234</v>
      </c>
      <c r="E22" s="15">
        <v>19528</v>
      </c>
      <c r="F22" s="15">
        <v>2562</v>
      </c>
      <c r="G22" s="15">
        <v>3322</v>
      </c>
      <c r="H22" s="20">
        <v>29582</v>
      </c>
      <c r="I22" s="127">
        <v>35466</v>
      </c>
      <c r="J22" s="20">
        <v>41026</v>
      </c>
      <c r="K22" s="20">
        <v>1050</v>
      </c>
      <c r="L22" s="20">
        <v>0</v>
      </c>
      <c r="M22" s="20">
        <v>1665304</v>
      </c>
    </row>
    <row r="23" spans="1:13" x14ac:dyDescent="0.2">
      <c r="A23" s="30">
        <v>84</v>
      </c>
      <c r="B23" s="31" t="s">
        <v>32</v>
      </c>
      <c r="C23" s="32" t="s">
        <v>33</v>
      </c>
      <c r="D23" s="15">
        <v>486377</v>
      </c>
      <c r="E23" s="15">
        <v>7870</v>
      </c>
      <c r="F23" s="15">
        <v>3105</v>
      </c>
      <c r="G23" s="15">
        <v>2987</v>
      </c>
      <c r="H23" s="20">
        <v>9967</v>
      </c>
      <c r="I23" s="127">
        <v>16059</v>
      </c>
      <c r="J23" s="20">
        <v>5299</v>
      </c>
      <c r="K23" s="20">
        <v>0</v>
      </c>
      <c r="L23" s="20">
        <v>0</v>
      </c>
      <c r="M23" s="20">
        <v>515605</v>
      </c>
    </row>
    <row r="24" spans="1:13" x14ac:dyDescent="0.2">
      <c r="A24" s="30">
        <v>75</v>
      </c>
      <c r="B24" s="31" t="s">
        <v>34</v>
      </c>
      <c r="C24" s="32" t="s">
        <v>35</v>
      </c>
      <c r="D24" s="15" t="s">
        <v>223</v>
      </c>
      <c r="E24" s="15" t="s">
        <v>223</v>
      </c>
      <c r="F24" s="15" t="s">
        <v>223</v>
      </c>
      <c r="G24" s="15" t="s">
        <v>223</v>
      </c>
      <c r="H24" s="20" t="s">
        <v>223</v>
      </c>
      <c r="I24" s="127" t="s">
        <v>223</v>
      </c>
      <c r="J24" s="20" t="s">
        <v>223</v>
      </c>
      <c r="K24" s="20" t="s">
        <v>223</v>
      </c>
      <c r="L24" s="20" t="s">
        <v>223</v>
      </c>
      <c r="M24" s="20" t="s">
        <v>223</v>
      </c>
    </row>
    <row r="25" spans="1:13" x14ac:dyDescent="0.2">
      <c r="A25" s="30">
        <v>75</v>
      </c>
      <c r="B25" s="31" t="s">
        <v>36</v>
      </c>
      <c r="C25" s="32" t="s">
        <v>37</v>
      </c>
      <c r="D25" s="15">
        <v>1389415</v>
      </c>
      <c r="E25" s="15">
        <v>23771</v>
      </c>
      <c r="F25" s="15">
        <v>11248</v>
      </c>
      <c r="G25" s="15">
        <v>0</v>
      </c>
      <c r="H25" s="20">
        <v>64504</v>
      </c>
      <c r="I25" s="127">
        <v>75752</v>
      </c>
      <c r="J25" s="20">
        <v>2024</v>
      </c>
      <c r="K25" s="20">
        <v>800</v>
      </c>
      <c r="L25" s="20">
        <v>66601</v>
      </c>
      <c r="M25" s="20">
        <v>1558363</v>
      </c>
    </row>
    <row r="26" spans="1:13" x14ac:dyDescent="0.2">
      <c r="A26" s="30">
        <v>24</v>
      </c>
      <c r="B26" s="31" t="s">
        <v>38</v>
      </c>
      <c r="C26" s="32" t="s">
        <v>39</v>
      </c>
      <c r="D26" s="15">
        <v>775291</v>
      </c>
      <c r="E26" s="15">
        <v>12475</v>
      </c>
      <c r="F26" s="15">
        <v>9040</v>
      </c>
      <c r="G26" s="15">
        <v>1525</v>
      </c>
      <c r="H26" s="20">
        <v>12227</v>
      </c>
      <c r="I26" s="127">
        <v>22792</v>
      </c>
      <c r="J26" s="20">
        <v>8529</v>
      </c>
      <c r="K26" s="20">
        <v>150</v>
      </c>
      <c r="L26" s="20">
        <v>0</v>
      </c>
      <c r="M26" s="20">
        <v>819237</v>
      </c>
    </row>
    <row r="27" spans="1:13" x14ac:dyDescent="0.2">
      <c r="A27" s="30">
        <v>75</v>
      </c>
      <c r="B27" s="31" t="s">
        <v>40</v>
      </c>
      <c r="C27" s="32" t="s">
        <v>41</v>
      </c>
      <c r="D27" s="15">
        <v>394269</v>
      </c>
      <c r="E27" s="15">
        <v>4154</v>
      </c>
      <c r="F27" s="15">
        <v>6309</v>
      </c>
      <c r="G27" s="15">
        <v>3458</v>
      </c>
      <c r="H27" s="20">
        <v>3628</v>
      </c>
      <c r="I27" s="127">
        <v>13395</v>
      </c>
      <c r="J27" s="20">
        <v>9832</v>
      </c>
      <c r="K27" s="20">
        <v>100</v>
      </c>
      <c r="L27" s="20">
        <v>0</v>
      </c>
      <c r="M27" s="20">
        <v>420952</v>
      </c>
    </row>
    <row r="28" spans="1:13" x14ac:dyDescent="0.2">
      <c r="A28" s="30">
        <v>94</v>
      </c>
      <c r="B28" s="93" t="s">
        <v>262</v>
      </c>
      <c r="C28" s="94" t="s">
        <v>263</v>
      </c>
      <c r="D28" s="15" t="s">
        <v>223</v>
      </c>
      <c r="E28" s="15" t="s">
        <v>223</v>
      </c>
      <c r="F28" s="15" t="s">
        <v>223</v>
      </c>
      <c r="G28" s="15" t="s">
        <v>223</v>
      </c>
      <c r="H28" s="20" t="s">
        <v>223</v>
      </c>
      <c r="I28" s="127" t="s">
        <v>223</v>
      </c>
      <c r="J28" s="20" t="s">
        <v>223</v>
      </c>
      <c r="K28" s="20" t="s">
        <v>223</v>
      </c>
      <c r="L28" s="20" t="s">
        <v>223</v>
      </c>
      <c r="M28" s="20" t="s">
        <v>223</v>
      </c>
    </row>
    <row r="29" spans="1:13" x14ac:dyDescent="0.2">
      <c r="A29" s="30">
        <v>27</v>
      </c>
      <c r="B29" s="31" t="s">
        <v>46</v>
      </c>
      <c r="C29" s="32" t="s">
        <v>47</v>
      </c>
      <c r="D29" s="15">
        <v>1559802</v>
      </c>
      <c r="E29" s="15">
        <v>28276</v>
      </c>
      <c r="F29" s="15">
        <v>25905</v>
      </c>
      <c r="G29" s="15">
        <v>5033</v>
      </c>
      <c r="H29" s="20">
        <v>45731</v>
      </c>
      <c r="I29" s="127">
        <v>76669</v>
      </c>
      <c r="J29" s="20">
        <v>29697</v>
      </c>
      <c r="K29" s="20">
        <v>348</v>
      </c>
      <c r="L29" s="20">
        <v>0</v>
      </c>
      <c r="M29" s="20">
        <v>1694792</v>
      </c>
    </row>
    <row r="30" spans="1:13" x14ac:dyDescent="0.2">
      <c r="A30" s="30">
        <v>53</v>
      </c>
      <c r="B30" s="31" t="s">
        <v>48</v>
      </c>
      <c r="C30" s="32" t="s">
        <v>49</v>
      </c>
      <c r="D30" s="15">
        <v>1440262</v>
      </c>
      <c r="E30" s="15">
        <v>20651</v>
      </c>
      <c r="F30" s="125" t="s">
        <v>223</v>
      </c>
      <c r="G30" s="15">
        <v>5000</v>
      </c>
      <c r="H30" s="20">
        <v>17387</v>
      </c>
      <c r="I30" s="127">
        <v>42995</v>
      </c>
      <c r="J30" s="20">
        <v>26781</v>
      </c>
      <c r="K30" s="20">
        <v>800</v>
      </c>
      <c r="L30" s="20">
        <v>3474</v>
      </c>
      <c r="M30" s="20">
        <v>1534963</v>
      </c>
    </row>
    <row r="31" spans="1:13" x14ac:dyDescent="0.2">
      <c r="A31" s="30">
        <v>75</v>
      </c>
      <c r="B31" s="31" t="s">
        <v>50</v>
      </c>
      <c r="C31" s="32" t="s">
        <v>51</v>
      </c>
      <c r="D31" s="15">
        <v>280079</v>
      </c>
      <c r="E31" s="15">
        <v>1455</v>
      </c>
      <c r="F31" s="15">
        <v>7780</v>
      </c>
      <c r="G31" s="15">
        <v>0</v>
      </c>
      <c r="H31" s="20">
        <v>3300</v>
      </c>
      <c r="I31" s="127">
        <v>11080</v>
      </c>
      <c r="J31" s="20">
        <v>904</v>
      </c>
      <c r="K31" s="20">
        <v>0</v>
      </c>
      <c r="L31" s="20">
        <v>0</v>
      </c>
      <c r="M31" s="20">
        <v>293518</v>
      </c>
    </row>
    <row r="32" spans="1:13" x14ac:dyDescent="0.2">
      <c r="A32" s="30">
        <v>75</v>
      </c>
      <c r="B32" s="31" t="s">
        <v>52</v>
      </c>
      <c r="C32" s="32" t="s">
        <v>53</v>
      </c>
      <c r="D32" s="15">
        <v>937832</v>
      </c>
      <c r="E32" s="15">
        <v>19014</v>
      </c>
      <c r="F32" s="15">
        <v>7389</v>
      </c>
      <c r="G32" s="15">
        <v>5000</v>
      </c>
      <c r="H32" s="20">
        <v>17018</v>
      </c>
      <c r="I32" s="127">
        <v>29407</v>
      </c>
      <c r="J32" s="20">
        <v>23634</v>
      </c>
      <c r="K32" s="20">
        <v>350</v>
      </c>
      <c r="L32" s="20" t="s">
        <v>223</v>
      </c>
      <c r="M32" s="20">
        <v>1010237</v>
      </c>
    </row>
    <row r="33" spans="1:13" x14ac:dyDescent="0.2">
      <c r="A33" s="30">
        <v>27</v>
      </c>
      <c r="B33" s="31" t="s">
        <v>54</v>
      </c>
      <c r="C33" s="32" t="s">
        <v>55</v>
      </c>
      <c r="D33" s="15">
        <v>895850</v>
      </c>
      <c r="E33" s="15">
        <v>4531</v>
      </c>
      <c r="F33" s="15">
        <v>20602</v>
      </c>
      <c r="G33" s="15">
        <v>0</v>
      </c>
      <c r="H33" s="20">
        <v>13297</v>
      </c>
      <c r="I33" s="127">
        <v>33899</v>
      </c>
      <c r="J33" s="20">
        <v>23936</v>
      </c>
      <c r="K33" s="20">
        <v>550</v>
      </c>
      <c r="L33" s="20">
        <v>0</v>
      </c>
      <c r="M33" s="20">
        <v>958766</v>
      </c>
    </row>
    <row r="34" spans="1:13" x14ac:dyDescent="0.2">
      <c r="A34" s="30">
        <v>84</v>
      </c>
      <c r="B34" s="31" t="s">
        <v>56</v>
      </c>
      <c r="C34" s="32" t="s">
        <v>57</v>
      </c>
      <c r="D34" s="15">
        <v>1811205</v>
      </c>
      <c r="E34" s="15">
        <v>24697</v>
      </c>
      <c r="F34" s="15">
        <v>45600</v>
      </c>
      <c r="G34" s="15">
        <v>14852</v>
      </c>
      <c r="H34" s="20">
        <v>51612</v>
      </c>
      <c r="I34" s="127">
        <v>112064</v>
      </c>
      <c r="J34" s="20">
        <v>41225</v>
      </c>
      <c r="K34" s="20">
        <v>550</v>
      </c>
      <c r="L34" s="20" t="s">
        <v>223</v>
      </c>
      <c r="M34" s="20">
        <v>2101833</v>
      </c>
    </row>
    <row r="35" spans="1:13" x14ac:dyDescent="0.2">
      <c r="A35" s="30">
        <v>28</v>
      </c>
      <c r="B35" s="31" t="s">
        <v>58</v>
      </c>
      <c r="C35" s="32" t="s">
        <v>59</v>
      </c>
      <c r="D35" s="15">
        <v>883630</v>
      </c>
      <c r="E35" s="15">
        <v>28457</v>
      </c>
      <c r="F35" s="15">
        <v>34326</v>
      </c>
      <c r="G35" s="15">
        <v>4930</v>
      </c>
      <c r="H35" s="20">
        <v>44454</v>
      </c>
      <c r="I35" s="127">
        <v>83710</v>
      </c>
      <c r="J35" s="20">
        <v>11880</v>
      </c>
      <c r="K35" s="20">
        <v>195</v>
      </c>
      <c r="L35" s="20">
        <v>0</v>
      </c>
      <c r="M35" s="20">
        <v>1007872</v>
      </c>
    </row>
    <row r="36" spans="1:13" x14ac:dyDescent="0.2">
      <c r="A36" s="30">
        <v>24</v>
      </c>
      <c r="B36" s="31" t="s">
        <v>60</v>
      </c>
      <c r="C36" s="32" t="s">
        <v>61</v>
      </c>
      <c r="D36" s="15">
        <v>652038</v>
      </c>
      <c r="E36" s="15">
        <v>3884</v>
      </c>
      <c r="F36" s="15">
        <v>15274</v>
      </c>
      <c r="G36" s="15">
        <v>5036</v>
      </c>
      <c r="H36" s="20">
        <v>17977</v>
      </c>
      <c r="I36" s="127">
        <v>38287</v>
      </c>
      <c r="J36" s="20">
        <v>16604</v>
      </c>
      <c r="K36" s="20">
        <v>300</v>
      </c>
      <c r="L36" s="20" t="s">
        <v>223</v>
      </c>
      <c r="M36" s="20">
        <v>711114</v>
      </c>
    </row>
    <row r="37" spans="1:13" x14ac:dyDescent="0.2">
      <c r="A37" s="30">
        <v>53</v>
      </c>
      <c r="B37" s="31" t="s">
        <v>62</v>
      </c>
      <c r="C37" s="32" t="s">
        <v>63</v>
      </c>
      <c r="D37" s="15">
        <v>2513858</v>
      </c>
      <c r="E37" s="15">
        <v>30900</v>
      </c>
      <c r="F37" s="15">
        <v>48084</v>
      </c>
      <c r="G37" s="15">
        <v>18894</v>
      </c>
      <c r="H37" s="20">
        <v>121535</v>
      </c>
      <c r="I37" s="127">
        <v>188513</v>
      </c>
      <c r="J37" s="20">
        <v>57784</v>
      </c>
      <c r="K37" s="20">
        <v>1050</v>
      </c>
      <c r="L37" s="20" t="s">
        <v>223</v>
      </c>
      <c r="M37" s="20">
        <v>2325481</v>
      </c>
    </row>
    <row r="38" spans="1:13" x14ac:dyDescent="0.2">
      <c r="A38" s="30">
        <v>76</v>
      </c>
      <c r="B38" s="31" t="s">
        <v>64</v>
      </c>
      <c r="C38" s="32" t="s">
        <v>65</v>
      </c>
      <c r="D38" s="15" t="s">
        <v>223</v>
      </c>
      <c r="E38" s="15" t="s">
        <v>223</v>
      </c>
      <c r="F38" s="15" t="s">
        <v>223</v>
      </c>
      <c r="G38" s="15" t="s">
        <v>223</v>
      </c>
      <c r="H38" s="20" t="s">
        <v>223</v>
      </c>
      <c r="I38" s="127" t="s">
        <v>223</v>
      </c>
      <c r="J38" s="20" t="s">
        <v>223</v>
      </c>
      <c r="K38" s="20" t="s">
        <v>223</v>
      </c>
      <c r="L38" s="20" t="s">
        <v>223</v>
      </c>
      <c r="M38" s="20">
        <v>920449</v>
      </c>
    </row>
    <row r="39" spans="1:13" x14ac:dyDescent="0.2">
      <c r="A39" s="30">
        <v>76</v>
      </c>
      <c r="B39" s="31" t="s">
        <v>66</v>
      </c>
      <c r="C39" s="32" t="s">
        <v>67</v>
      </c>
      <c r="D39" s="15">
        <v>5986908</v>
      </c>
      <c r="E39" s="15">
        <v>57165</v>
      </c>
      <c r="F39" s="15">
        <v>23221</v>
      </c>
      <c r="G39" s="15">
        <v>19353</v>
      </c>
      <c r="H39" s="20">
        <v>29587</v>
      </c>
      <c r="I39" s="127">
        <v>72161</v>
      </c>
      <c r="J39" s="20">
        <v>71339</v>
      </c>
      <c r="K39" s="20">
        <v>1550</v>
      </c>
      <c r="L39" s="20">
        <v>0</v>
      </c>
      <c r="M39" s="20">
        <f>L39+K39+J39+I39+E39+D39</f>
        <v>6189123</v>
      </c>
    </row>
    <row r="40" spans="1:13" x14ac:dyDescent="0.2">
      <c r="A40" s="30">
        <v>76</v>
      </c>
      <c r="B40" s="31" t="s">
        <v>68</v>
      </c>
      <c r="C40" s="32" t="s">
        <v>69</v>
      </c>
      <c r="D40" s="15">
        <v>605678</v>
      </c>
      <c r="E40" s="15">
        <v>3800</v>
      </c>
      <c r="F40" s="15">
        <v>5808</v>
      </c>
      <c r="G40" s="15">
        <v>904</v>
      </c>
      <c r="H40" s="20">
        <v>14608</v>
      </c>
      <c r="I40" s="127">
        <v>21320</v>
      </c>
      <c r="J40" s="20">
        <v>12807</v>
      </c>
      <c r="K40" s="20">
        <v>100</v>
      </c>
      <c r="L40" s="20">
        <v>0</v>
      </c>
      <c r="M40" s="20">
        <v>643705</v>
      </c>
    </row>
    <row r="41" spans="1:13" x14ac:dyDescent="0.2">
      <c r="A41" s="30">
        <v>75</v>
      </c>
      <c r="B41" s="31" t="s">
        <v>70</v>
      </c>
      <c r="C41" s="32" t="s">
        <v>71</v>
      </c>
      <c r="D41" s="15">
        <v>8912299</v>
      </c>
      <c r="E41" s="15">
        <v>25121</v>
      </c>
      <c r="F41" s="15">
        <v>43428</v>
      </c>
      <c r="G41" s="15">
        <v>18991</v>
      </c>
      <c r="H41" s="20">
        <v>51473</v>
      </c>
      <c r="I41" s="127">
        <v>113892</v>
      </c>
      <c r="J41" s="20">
        <v>103138</v>
      </c>
      <c r="K41" s="20">
        <v>1350</v>
      </c>
      <c r="L41" s="20">
        <v>0</v>
      </c>
      <c r="M41" s="20">
        <v>9155800</v>
      </c>
    </row>
    <row r="42" spans="1:13" x14ac:dyDescent="0.2">
      <c r="A42" s="30">
        <v>76</v>
      </c>
      <c r="B42" s="31" t="s">
        <v>72</v>
      </c>
      <c r="C42" s="32" t="s">
        <v>73</v>
      </c>
      <c r="D42" s="15">
        <v>5624513</v>
      </c>
      <c r="E42" s="15">
        <v>27718</v>
      </c>
      <c r="F42" s="15">
        <v>55089</v>
      </c>
      <c r="G42" s="15">
        <v>17559</v>
      </c>
      <c r="H42" s="20">
        <v>27787</v>
      </c>
      <c r="I42" s="127">
        <v>100435</v>
      </c>
      <c r="J42" s="20">
        <v>32246</v>
      </c>
      <c r="K42" s="20">
        <v>500</v>
      </c>
      <c r="L42" s="20">
        <v>225677</v>
      </c>
      <c r="M42" s="20">
        <f>L42+K42+J42+I42+E42+D42</f>
        <v>6011089</v>
      </c>
    </row>
    <row r="43" spans="1:13" x14ac:dyDescent="0.2">
      <c r="A43" s="30">
        <v>53</v>
      </c>
      <c r="B43" s="31" t="s">
        <v>74</v>
      </c>
      <c r="C43" s="32" t="s">
        <v>75</v>
      </c>
      <c r="D43" s="15">
        <v>2697911</v>
      </c>
      <c r="E43" s="15">
        <v>8015</v>
      </c>
      <c r="F43" s="15">
        <v>13589</v>
      </c>
      <c r="G43" s="15">
        <v>1500</v>
      </c>
      <c r="H43" s="20">
        <v>43379</v>
      </c>
      <c r="I43" s="127">
        <v>68560</v>
      </c>
      <c r="J43" s="20">
        <v>28251</v>
      </c>
      <c r="K43" s="20">
        <v>1350</v>
      </c>
      <c r="L43" s="20">
        <v>460</v>
      </c>
      <c r="M43" s="20">
        <v>2804547</v>
      </c>
    </row>
    <row r="44" spans="1:13" x14ac:dyDescent="0.2">
      <c r="A44" s="30">
        <v>24</v>
      </c>
      <c r="B44" s="31" t="s">
        <v>76</v>
      </c>
      <c r="C44" s="32" t="s">
        <v>77</v>
      </c>
      <c r="D44" s="15">
        <v>565713</v>
      </c>
      <c r="E44" s="15">
        <v>13364</v>
      </c>
      <c r="F44" s="15">
        <v>7483</v>
      </c>
      <c r="G44" s="15">
        <v>0</v>
      </c>
      <c r="H44" s="20">
        <v>13285</v>
      </c>
      <c r="I44" s="127">
        <v>20768</v>
      </c>
      <c r="J44" s="20">
        <v>23953</v>
      </c>
      <c r="K44" s="20">
        <v>350</v>
      </c>
      <c r="L44" s="20">
        <v>0</v>
      </c>
      <c r="M44" s="20">
        <v>624148</v>
      </c>
    </row>
    <row r="45" spans="1:13" x14ac:dyDescent="0.2">
      <c r="A45" s="30">
        <v>24</v>
      </c>
      <c r="B45" s="31" t="s">
        <v>78</v>
      </c>
      <c r="C45" s="32" t="s">
        <v>79</v>
      </c>
      <c r="D45" s="15">
        <v>1681702</v>
      </c>
      <c r="E45" s="15">
        <v>17809</v>
      </c>
      <c r="F45" s="15">
        <v>4544</v>
      </c>
      <c r="G45" s="15">
        <v>8546</v>
      </c>
      <c r="H45" s="20">
        <v>16973</v>
      </c>
      <c r="I45" s="127">
        <v>30063</v>
      </c>
      <c r="J45" s="20">
        <v>25180</v>
      </c>
      <c r="K45" s="20">
        <v>850</v>
      </c>
      <c r="L45" s="20" t="s">
        <v>223</v>
      </c>
      <c r="M45" s="20">
        <v>1755604</v>
      </c>
    </row>
    <row r="46" spans="1:13" x14ac:dyDescent="0.2">
      <c r="A46" s="30">
        <v>84</v>
      </c>
      <c r="B46" s="31" t="s">
        <v>80</v>
      </c>
      <c r="C46" s="32" t="s">
        <v>81</v>
      </c>
      <c r="D46" s="15" t="s">
        <v>223</v>
      </c>
      <c r="E46" s="15">
        <v>82591</v>
      </c>
      <c r="F46" s="15">
        <v>52063</v>
      </c>
      <c r="G46" s="15">
        <v>23732</v>
      </c>
      <c r="H46" s="20">
        <v>126522</v>
      </c>
      <c r="I46" s="127">
        <v>202317</v>
      </c>
      <c r="J46" s="20">
        <v>154955</v>
      </c>
      <c r="K46" s="20">
        <v>1700</v>
      </c>
      <c r="L46" s="20">
        <v>0</v>
      </c>
      <c r="M46" s="20" t="s">
        <v>223</v>
      </c>
    </row>
    <row r="47" spans="1:13" x14ac:dyDescent="0.2">
      <c r="A47" s="30">
        <v>27</v>
      </c>
      <c r="B47" s="31" t="s">
        <v>82</v>
      </c>
      <c r="C47" s="32" t="s">
        <v>83</v>
      </c>
      <c r="D47" s="15">
        <v>475512</v>
      </c>
      <c r="E47" s="15">
        <v>10683</v>
      </c>
      <c r="F47" s="15">
        <v>26980</v>
      </c>
      <c r="G47" s="15">
        <v>4140</v>
      </c>
      <c r="H47" s="20">
        <v>34271</v>
      </c>
      <c r="I47" s="127">
        <v>65391</v>
      </c>
      <c r="J47" s="20">
        <v>17764</v>
      </c>
      <c r="K47" s="20">
        <v>200</v>
      </c>
      <c r="L47" s="20">
        <v>0</v>
      </c>
      <c r="M47" s="20">
        <v>569550</v>
      </c>
    </row>
    <row r="48" spans="1:13" x14ac:dyDescent="0.2">
      <c r="A48" s="30">
        <v>75</v>
      </c>
      <c r="B48" s="31" t="s">
        <v>84</v>
      </c>
      <c r="C48" s="32" t="s">
        <v>85</v>
      </c>
      <c r="D48" s="15">
        <v>887464</v>
      </c>
      <c r="E48" s="15">
        <v>25084</v>
      </c>
      <c r="F48" s="15">
        <v>9354</v>
      </c>
      <c r="G48" s="15">
        <v>10000</v>
      </c>
      <c r="H48" s="20">
        <v>11607</v>
      </c>
      <c r="I48" s="127">
        <v>30961</v>
      </c>
      <c r="J48" s="20">
        <v>12846</v>
      </c>
      <c r="K48" s="20">
        <v>500</v>
      </c>
      <c r="L48" s="20" t="s">
        <v>223</v>
      </c>
      <c r="M48" s="20">
        <v>956905</v>
      </c>
    </row>
    <row r="49" spans="1:13" x14ac:dyDescent="0.2">
      <c r="A49" s="30">
        <v>24</v>
      </c>
      <c r="B49" s="31" t="s">
        <v>86</v>
      </c>
      <c r="C49" s="32" t="s">
        <v>87</v>
      </c>
      <c r="D49" s="15">
        <v>782742</v>
      </c>
      <c r="E49" s="15">
        <v>7493</v>
      </c>
      <c r="F49" s="15">
        <v>14116</v>
      </c>
      <c r="G49" s="15">
        <v>9992</v>
      </c>
      <c r="H49" s="20">
        <v>18797</v>
      </c>
      <c r="I49" s="127">
        <v>42905</v>
      </c>
      <c r="J49" s="20">
        <v>29617</v>
      </c>
      <c r="K49" s="20">
        <v>600</v>
      </c>
      <c r="L49" s="20">
        <v>0</v>
      </c>
      <c r="M49" s="20">
        <v>863357</v>
      </c>
    </row>
    <row r="50" spans="1:13" x14ac:dyDescent="0.2">
      <c r="A50" s="30">
        <v>84</v>
      </c>
      <c r="B50" s="31" t="s">
        <v>88</v>
      </c>
      <c r="C50" s="32" t="s">
        <v>89</v>
      </c>
      <c r="D50" s="15">
        <v>2131032</v>
      </c>
      <c r="E50" s="15">
        <v>42297</v>
      </c>
      <c r="F50" s="15">
        <v>20554</v>
      </c>
      <c r="G50" s="15">
        <v>12775</v>
      </c>
      <c r="H50" s="20">
        <v>59362</v>
      </c>
      <c r="I50" s="127">
        <v>92691</v>
      </c>
      <c r="J50" s="20">
        <v>51798</v>
      </c>
      <c r="K50" s="20">
        <v>478</v>
      </c>
      <c r="L50" s="20" t="s">
        <v>223</v>
      </c>
      <c r="M50" s="20">
        <v>2432964</v>
      </c>
    </row>
    <row r="51" spans="1:13" x14ac:dyDescent="0.2">
      <c r="A51" s="30">
        <v>84</v>
      </c>
      <c r="B51" s="31" t="s">
        <v>90</v>
      </c>
      <c r="C51" s="32" t="s">
        <v>91</v>
      </c>
      <c r="D51" s="15" t="s">
        <v>223</v>
      </c>
      <c r="E51" s="15" t="s">
        <v>223</v>
      </c>
      <c r="F51" s="15" t="s">
        <v>223</v>
      </c>
      <c r="G51" s="15" t="s">
        <v>223</v>
      </c>
      <c r="H51" s="20" t="s">
        <v>223</v>
      </c>
      <c r="I51" s="127" t="s">
        <v>223</v>
      </c>
      <c r="J51" s="20" t="s">
        <v>223</v>
      </c>
      <c r="K51" s="20" t="s">
        <v>223</v>
      </c>
      <c r="L51" s="20" t="s">
        <v>223</v>
      </c>
      <c r="M51" s="20" t="s">
        <v>223</v>
      </c>
    </row>
    <row r="52" spans="1:13" x14ac:dyDescent="0.2">
      <c r="A52" s="30">
        <v>52</v>
      </c>
      <c r="B52" s="31" t="s">
        <v>92</v>
      </c>
      <c r="C52" s="32" t="s">
        <v>93</v>
      </c>
      <c r="D52" s="15">
        <v>3446846</v>
      </c>
      <c r="E52" s="15">
        <v>42763</v>
      </c>
      <c r="F52" s="15">
        <v>58925</v>
      </c>
      <c r="G52" s="15">
        <v>15213</v>
      </c>
      <c r="H52" s="20">
        <v>284079</v>
      </c>
      <c r="I52" s="127">
        <v>358217</v>
      </c>
      <c r="J52" s="20">
        <v>120343</v>
      </c>
      <c r="K52" s="20">
        <v>1850</v>
      </c>
      <c r="L52" s="20">
        <v>0</v>
      </c>
      <c r="M52" s="20">
        <f>L52+K52+J52+I52+E52+D52</f>
        <v>3970019</v>
      </c>
    </row>
    <row r="53" spans="1:13" x14ac:dyDescent="0.2">
      <c r="A53" s="30">
        <v>24</v>
      </c>
      <c r="B53" s="31" t="s">
        <v>94</v>
      </c>
      <c r="C53" s="32" t="s">
        <v>95</v>
      </c>
      <c r="D53" s="15">
        <v>1006451</v>
      </c>
      <c r="E53" s="15">
        <v>9303</v>
      </c>
      <c r="F53" s="15">
        <v>13210</v>
      </c>
      <c r="G53" s="15">
        <v>5812</v>
      </c>
      <c r="H53" s="20">
        <v>44672</v>
      </c>
      <c r="I53" s="127">
        <v>63694</v>
      </c>
      <c r="J53" s="20">
        <v>26704</v>
      </c>
      <c r="K53" s="20">
        <v>600</v>
      </c>
      <c r="L53" s="20" t="s">
        <v>223</v>
      </c>
      <c r="M53" s="20" t="s">
        <v>223</v>
      </c>
    </row>
    <row r="54" spans="1:13" x14ac:dyDescent="0.2">
      <c r="A54" s="30">
        <v>76</v>
      </c>
      <c r="B54" s="31" t="s">
        <v>96</v>
      </c>
      <c r="C54" s="32" t="s">
        <v>97</v>
      </c>
      <c r="D54" s="15" t="s">
        <v>223</v>
      </c>
      <c r="E54" s="15" t="s">
        <v>223</v>
      </c>
      <c r="F54" s="15" t="s">
        <v>223</v>
      </c>
      <c r="G54" s="15" t="s">
        <v>223</v>
      </c>
      <c r="H54" s="20" t="s">
        <v>223</v>
      </c>
      <c r="I54" s="127" t="s">
        <v>223</v>
      </c>
      <c r="J54" s="20" t="s">
        <v>223</v>
      </c>
      <c r="K54" s="20" t="s">
        <v>223</v>
      </c>
      <c r="L54" s="20" t="s">
        <v>223</v>
      </c>
      <c r="M54" s="20" t="s">
        <v>223</v>
      </c>
    </row>
    <row r="55" spans="1:13" x14ac:dyDescent="0.2">
      <c r="A55" s="30">
        <v>75</v>
      </c>
      <c r="B55" s="31" t="s">
        <v>98</v>
      </c>
      <c r="C55" s="32" t="s">
        <v>99</v>
      </c>
      <c r="D55" s="15">
        <v>677586</v>
      </c>
      <c r="E55" s="15">
        <v>7330</v>
      </c>
      <c r="F55" s="15">
        <v>27640</v>
      </c>
      <c r="G55" s="15">
        <v>4488</v>
      </c>
      <c r="H55" s="20">
        <v>14480</v>
      </c>
      <c r="I55" s="127">
        <v>46608</v>
      </c>
      <c r="J55" s="20">
        <v>23878</v>
      </c>
      <c r="K55" s="20">
        <v>150</v>
      </c>
      <c r="L55" s="20">
        <v>0</v>
      </c>
      <c r="M55" s="20">
        <v>755252</v>
      </c>
    </row>
    <row r="56" spans="1:13" x14ac:dyDescent="0.2">
      <c r="A56" s="30">
        <v>76</v>
      </c>
      <c r="B56" s="31" t="s">
        <v>100</v>
      </c>
      <c r="C56" s="32" t="s">
        <v>101</v>
      </c>
      <c r="D56" s="15">
        <v>296337</v>
      </c>
      <c r="E56" s="15">
        <v>2933</v>
      </c>
      <c r="F56" s="15">
        <v>1906</v>
      </c>
      <c r="G56" s="15">
        <v>0</v>
      </c>
      <c r="H56" s="20">
        <v>6150</v>
      </c>
      <c r="I56" s="127">
        <v>8056</v>
      </c>
      <c r="J56" s="20">
        <v>4010</v>
      </c>
      <c r="K56" s="20">
        <v>50</v>
      </c>
      <c r="L56" s="20">
        <v>0</v>
      </c>
      <c r="M56" s="20">
        <v>311386</v>
      </c>
    </row>
    <row r="57" spans="1:13" x14ac:dyDescent="0.2">
      <c r="A57" s="30">
        <v>52</v>
      </c>
      <c r="B57" s="31" t="s">
        <v>102</v>
      </c>
      <c r="C57" s="32" t="s">
        <v>103</v>
      </c>
      <c r="D57" s="15" t="s">
        <v>223</v>
      </c>
      <c r="E57" s="15" t="s">
        <v>223</v>
      </c>
      <c r="F57" s="15" t="s">
        <v>223</v>
      </c>
      <c r="G57" s="15" t="s">
        <v>223</v>
      </c>
      <c r="H57" s="20" t="s">
        <v>223</v>
      </c>
      <c r="I57" s="127" t="s">
        <v>223</v>
      </c>
      <c r="J57" s="20" t="s">
        <v>223</v>
      </c>
      <c r="K57" s="20" t="s">
        <v>223</v>
      </c>
      <c r="L57" s="20" t="s">
        <v>223</v>
      </c>
      <c r="M57" s="20" t="s">
        <v>223</v>
      </c>
    </row>
    <row r="58" spans="1:13" x14ac:dyDescent="0.2">
      <c r="A58" s="30">
        <v>28</v>
      </c>
      <c r="B58" s="31" t="s">
        <v>104</v>
      </c>
      <c r="C58" s="32" t="s">
        <v>105</v>
      </c>
      <c r="D58" s="15" t="s">
        <v>223</v>
      </c>
      <c r="E58" s="15" t="s">
        <v>223</v>
      </c>
      <c r="F58" s="15" t="s">
        <v>223</v>
      </c>
      <c r="G58" s="15" t="s">
        <v>223</v>
      </c>
      <c r="H58" s="20" t="s">
        <v>223</v>
      </c>
      <c r="I58" s="127" t="s">
        <v>223</v>
      </c>
      <c r="J58" s="20" t="s">
        <v>223</v>
      </c>
      <c r="K58" s="20" t="s">
        <v>223</v>
      </c>
      <c r="L58" s="20" t="s">
        <v>223</v>
      </c>
      <c r="M58" s="20" t="s">
        <v>223</v>
      </c>
    </row>
    <row r="59" spans="1:13" x14ac:dyDescent="0.2">
      <c r="A59" s="30">
        <v>44</v>
      </c>
      <c r="B59" s="31" t="s">
        <v>106</v>
      </c>
      <c r="C59" s="32" t="s">
        <v>107</v>
      </c>
      <c r="D59" s="15">
        <v>1628494</v>
      </c>
      <c r="E59" s="15">
        <v>6786</v>
      </c>
      <c r="F59" s="15">
        <v>0</v>
      </c>
      <c r="G59" s="15">
        <v>0</v>
      </c>
      <c r="H59" s="20">
        <v>14537</v>
      </c>
      <c r="I59" s="127">
        <v>14537</v>
      </c>
      <c r="J59" s="20">
        <v>42651</v>
      </c>
      <c r="K59" s="20">
        <v>0</v>
      </c>
      <c r="L59" s="20">
        <v>0</v>
      </c>
      <c r="M59" s="20">
        <f>L59+K59+J59+I59+E59+D59</f>
        <v>1692468</v>
      </c>
    </row>
    <row r="60" spans="1:13" x14ac:dyDescent="0.2">
      <c r="A60" s="30">
        <v>44</v>
      </c>
      <c r="B60" s="31" t="s">
        <v>108</v>
      </c>
      <c r="C60" s="32" t="s">
        <v>109</v>
      </c>
      <c r="D60" s="15">
        <v>427694</v>
      </c>
      <c r="E60" s="15">
        <v>3691</v>
      </c>
      <c r="F60" s="15">
        <v>12388</v>
      </c>
      <c r="G60" s="15">
        <v>5119</v>
      </c>
      <c r="H60" s="20">
        <v>9922</v>
      </c>
      <c r="I60" s="127">
        <v>27429</v>
      </c>
      <c r="J60" s="20">
        <v>10973</v>
      </c>
      <c r="K60" s="20">
        <v>300</v>
      </c>
      <c r="L60" s="20">
        <v>0</v>
      </c>
      <c r="M60" s="20">
        <v>470087</v>
      </c>
    </row>
    <row r="61" spans="1:13" x14ac:dyDescent="0.2">
      <c r="A61" s="30">
        <v>52</v>
      </c>
      <c r="B61" s="31" t="s">
        <v>110</v>
      </c>
      <c r="C61" s="32" t="s">
        <v>111</v>
      </c>
      <c r="D61" s="15">
        <v>509820</v>
      </c>
      <c r="E61" s="15">
        <v>21917</v>
      </c>
      <c r="F61" s="15">
        <v>15355</v>
      </c>
      <c r="G61" s="15">
        <v>4988</v>
      </c>
      <c r="H61" s="20">
        <v>12311</v>
      </c>
      <c r="I61" s="127">
        <v>32654</v>
      </c>
      <c r="J61" s="20">
        <v>15235</v>
      </c>
      <c r="K61" s="20">
        <v>602</v>
      </c>
      <c r="L61" s="20" t="s">
        <v>223</v>
      </c>
      <c r="M61" s="20">
        <v>580228</v>
      </c>
    </row>
    <row r="62" spans="1:13" x14ac:dyDescent="0.2">
      <c r="A62" s="30">
        <v>44</v>
      </c>
      <c r="B62" s="31" t="s">
        <v>112</v>
      </c>
      <c r="C62" s="32" t="s">
        <v>113</v>
      </c>
      <c r="D62" s="15">
        <v>2412300</v>
      </c>
      <c r="E62" s="15">
        <v>41345</v>
      </c>
      <c r="F62" s="15">
        <v>11864</v>
      </c>
      <c r="G62" s="15">
        <v>8847</v>
      </c>
      <c r="H62" s="20">
        <v>25846</v>
      </c>
      <c r="I62" s="127">
        <v>46557</v>
      </c>
      <c r="J62" s="20">
        <v>60602</v>
      </c>
      <c r="K62" s="20">
        <v>800</v>
      </c>
      <c r="L62" s="20">
        <v>0</v>
      </c>
      <c r="M62" s="20">
        <f>L62+K62+J62+I62+E62+D62</f>
        <v>2561604</v>
      </c>
    </row>
    <row r="63" spans="1:13" x14ac:dyDescent="0.2">
      <c r="A63" s="30">
        <v>44</v>
      </c>
      <c r="B63" s="31" t="s">
        <v>114</v>
      </c>
      <c r="C63" s="32" t="s">
        <v>115</v>
      </c>
      <c r="D63" s="15">
        <v>229673</v>
      </c>
      <c r="E63" s="15">
        <v>11937</v>
      </c>
      <c r="F63" s="15">
        <v>14461</v>
      </c>
      <c r="G63" s="15">
        <v>1781</v>
      </c>
      <c r="H63" s="20">
        <v>10729</v>
      </c>
      <c r="I63" s="127">
        <v>26971</v>
      </c>
      <c r="J63" s="20">
        <v>7544</v>
      </c>
      <c r="K63" s="20">
        <v>400</v>
      </c>
      <c r="L63" s="20">
        <v>0</v>
      </c>
      <c r="M63" s="20">
        <v>276525</v>
      </c>
    </row>
    <row r="64" spans="1:13" x14ac:dyDescent="0.2">
      <c r="A64" s="30">
        <v>53</v>
      </c>
      <c r="B64" s="31" t="s">
        <v>116</v>
      </c>
      <c r="C64" s="32" t="s">
        <v>117</v>
      </c>
      <c r="D64" s="15">
        <v>1668837</v>
      </c>
      <c r="E64" s="15">
        <v>45793</v>
      </c>
      <c r="F64" s="15">
        <v>52149</v>
      </c>
      <c r="G64" s="15">
        <v>5613</v>
      </c>
      <c r="H64" s="20">
        <v>54237</v>
      </c>
      <c r="I64" s="127">
        <v>111999</v>
      </c>
      <c r="J64" s="20">
        <v>25991</v>
      </c>
      <c r="K64" s="20">
        <v>800</v>
      </c>
      <c r="L64" s="20" t="s">
        <v>223</v>
      </c>
      <c r="M64" s="20">
        <v>1853419</v>
      </c>
    </row>
    <row r="65" spans="1:13" x14ac:dyDescent="0.2">
      <c r="A65" s="30">
        <v>44</v>
      </c>
      <c r="B65" s="31" t="s">
        <v>118</v>
      </c>
      <c r="C65" s="32" t="s">
        <v>119</v>
      </c>
      <c r="D65" s="15">
        <v>1303407</v>
      </c>
      <c r="E65" s="15">
        <v>13646</v>
      </c>
      <c r="F65" s="15">
        <v>18796</v>
      </c>
      <c r="G65" s="15">
        <v>21451</v>
      </c>
      <c r="H65" s="20">
        <v>44284</v>
      </c>
      <c r="I65" s="127">
        <v>84531</v>
      </c>
      <c r="J65" s="20">
        <v>53744</v>
      </c>
      <c r="K65" s="20">
        <v>1250</v>
      </c>
      <c r="L65" s="20">
        <v>0</v>
      </c>
      <c r="M65" s="20">
        <v>1456578</v>
      </c>
    </row>
    <row r="66" spans="1:13" x14ac:dyDescent="0.2">
      <c r="A66" s="30">
        <v>27</v>
      </c>
      <c r="B66" s="31" t="s">
        <v>120</v>
      </c>
      <c r="C66" s="32" t="s">
        <v>121</v>
      </c>
      <c r="D66" s="15">
        <v>421735</v>
      </c>
      <c r="E66" s="15">
        <v>2334</v>
      </c>
      <c r="F66" s="15">
        <v>557</v>
      </c>
      <c r="G66" s="15">
        <v>83</v>
      </c>
      <c r="H66" s="20">
        <v>14265</v>
      </c>
      <c r="I66" s="127">
        <v>14905</v>
      </c>
      <c r="J66" s="20">
        <v>12518</v>
      </c>
      <c r="K66" s="20">
        <v>50</v>
      </c>
      <c r="L66" s="20">
        <v>255</v>
      </c>
      <c r="M66" s="20">
        <v>451797</v>
      </c>
    </row>
    <row r="67" spans="1:13" x14ac:dyDescent="0.2">
      <c r="A67" s="30">
        <v>32</v>
      </c>
      <c r="B67" s="31" t="s">
        <v>122</v>
      </c>
      <c r="C67" s="32" t="s">
        <v>123</v>
      </c>
      <c r="D67" s="15">
        <v>8043498</v>
      </c>
      <c r="E67" s="15">
        <v>27371</v>
      </c>
      <c r="F67" s="15">
        <v>40446</v>
      </c>
      <c r="G67" s="15">
        <v>29575</v>
      </c>
      <c r="H67" s="20">
        <v>136567</v>
      </c>
      <c r="I67" s="127">
        <v>206588</v>
      </c>
      <c r="J67" s="20">
        <v>199156</v>
      </c>
      <c r="K67" s="20">
        <v>3890</v>
      </c>
      <c r="L67" s="20">
        <v>0</v>
      </c>
      <c r="M67" s="20">
        <v>8480503</v>
      </c>
    </row>
    <row r="68" spans="1:13" x14ac:dyDescent="0.2">
      <c r="A68" s="30">
        <v>32</v>
      </c>
      <c r="B68" s="31" t="s">
        <v>124</v>
      </c>
      <c r="C68" s="32" t="s">
        <v>125</v>
      </c>
      <c r="D68" s="15" t="s">
        <v>223</v>
      </c>
      <c r="E68" s="15" t="s">
        <v>223</v>
      </c>
      <c r="F68" s="15" t="s">
        <v>223</v>
      </c>
      <c r="G68" s="15" t="s">
        <v>223</v>
      </c>
      <c r="H68" s="20" t="s">
        <v>223</v>
      </c>
      <c r="I68" s="127" t="s">
        <v>223</v>
      </c>
      <c r="J68" s="20" t="s">
        <v>223</v>
      </c>
      <c r="K68" s="20" t="s">
        <v>223</v>
      </c>
      <c r="L68" s="20" t="s">
        <v>223</v>
      </c>
      <c r="M68" s="20" t="s">
        <v>223</v>
      </c>
    </row>
    <row r="69" spans="1:13" x14ac:dyDescent="0.2">
      <c r="A69" s="30">
        <v>28</v>
      </c>
      <c r="B69" s="31" t="s">
        <v>126</v>
      </c>
      <c r="C69" s="32" t="s">
        <v>127</v>
      </c>
      <c r="D69" s="15">
        <v>520579</v>
      </c>
      <c r="E69" s="15">
        <v>4867</v>
      </c>
      <c r="F69" s="15">
        <v>4141</v>
      </c>
      <c r="G69" s="15">
        <v>5000</v>
      </c>
      <c r="H69" s="20">
        <v>35575</v>
      </c>
      <c r="I69" s="127">
        <v>44716</v>
      </c>
      <c r="J69" s="20">
        <v>9425</v>
      </c>
      <c r="K69" s="20">
        <v>450</v>
      </c>
      <c r="L69" s="20">
        <v>0</v>
      </c>
      <c r="M69" s="20">
        <f>L69+K69+J69+I69+E69+D69</f>
        <v>580037</v>
      </c>
    </row>
    <row r="70" spans="1:13" x14ac:dyDescent="0.2">
      <c r="A70" s="30">
        <v>32</v>
      </c>
      <c r="B70" s="31" t="s">
        <v>128</v>
      </c>
      <c r="C70" s="32" t="s">
        <v>129</v>
      </c>
      <c r="D70" s="15" t="s">
        <v>223</v>
      </c>
      <c r="E70" s="15" t="s">
        <v>223</v>
      </c>
      <c r="F70" s="15" t="s">
        <v>223</v>
      </c>
      <c r="G70" s="15" t="s">
        <v>223</v>
      </c>
      <c r="H70" s="20" t="s">
        <v>223</v>
      </c>
      <c r="I70" s="127" t="s">
        <v>223</v>
      </c>
      <c r="J70" s="20" t="s">
        <v>223</v>
      </c>
      <c r="K70" s="20" t="s">
        <v>223</v>
      </c>
      <c r="L70" s="20" t="s">
        <v>223</v>
      </c>
      <c r="M70" s="20" t="s">
        <v>223</v>
      </c>
    </row>
    <row r="71" spans="1:13" x14ac:dyDescent="0.2">
      <c r="A71" s="30">
        <v>84</v>
      </c>
      <c r="B71" s="31" t="s">
        <v>130</v>
      </c>
      <c r="C71" s="32" t="s">
        <v>131</v>
      </c>
      <c r="D71" s="15">
        <v>1445108</v>
      </c>
      <c r="E71" s="15">
        <v>17710</v>
      </c>
      <c r="F71" s="15">
        <v>4301</v>
      </c>
      <c r="G71" s="15">
        <v>2490</v>
      </c>
      <c r="H71" s="20">
        <v>26427</v>
      </c>
      <c r="I71" s="127">
        <v>33218</v>
      </c>
      <c r="J71" s="20">
        <v>34285</v>
      </c>
      <c r="K71" s="20">
        <v>550</v>
      </c>
      <c r="L71" s="20">
        <v>0</v>
      </c>
      <c r="M71" s="20">
        <v>1530871</v>
      </c>
    </row>
    <row r="72" spans="1:13" x14ac:dyDescent="0.2">
      <c r="A72" s="30">
        <v>75</v>
      </c>
      <c r="B72" s="31" t="s">
        <v>132</v>
      </c>
      <c r="C72" s="32" t="s">
        <v>133</v>
      </c>
      <c r="D72" s="15">
        <v>2207453</v>
      </c>
      <c r="E72" s="15">
        <v>33491</v>
      </c>
      <c r="F72" s="15">
        <v>37864</v>
      </c>
      <c r="G72" s="15">
        <v>11631</v>
      </c>
      <c r="H72" s="20">
        <v>42463</v>
      </c>
      <c r="I72" s="127">
        <v>91958</v>
      </c>
      <c r="J72" s="20">
        <v>39356</v>
      </c>
      <c r="K72" s="20">
        <v>400</v>
      </c>
      <c r="L72" s="20">
        <v>0</v>
      </c>
      <c r="M72" s="20">
        <v>2372658</v>
      </c>
    </row>
    <row r="73" spans="1:13" x14ac:dyDescent="0.2">
      <c r="A73" s="30">
        <v>76</v>
      </c>
      <c r="B73" s="31" t="s">
        <v>134</v>
      </c>
      <c r="C73" s="32" t="s">
        <v>135</v>
      </c>
      <c r="D73" s="15">
        <v>599931</v>
      </c>
      <c r="E73" s="15">
        <v>7012</v>
      </c>
      <c r="F73" s="15">
        <v>7004</v>
      </c>
      <c r="G73" s="125" t="s">
        <v>223</v>
      </c>
      <c r="H73" s="20">
        <v>10490</v>
      </c>
      <c r="I73" s="127">
        <v>23774</v>
      </c>
      <c r="J73" s="20">
        <v>3905</v>
      </c>
      <c r="K73" s="20">
        <v>350</v>
      </c>
      <c r="L73" s="20">
        <v>0</v>
      </c>
      <c r="M73" s="20">
        <v>634972</v>
      </c>
    </row>
    <row r="74" spans="1:13" x14ac:dyDescent="0.2">
      <c r="A74" s="30">
        <v>76</v>
      </c>
      <c r="B74" s="31" t="s">
        <v>136</v>
      </c>
      <c r="C74" s="32" t="s">
        <v>137</v>
      </c>
      <c r="D74" s="15">
        <v>1631319</v>
      </c>
      <c r="E74" s="15">
        <v>34807</v>
      </c>
      <c r="F74" s="15">
        <v>21639</v>
      </c>
      <c r="G74" s="15">
        <v>15197</v>
      </c>
      <c r="H74" s="20">
        <v>19417</v>
      </c>
      <c r="I74" s="127">
        <v>56253</v>
      </c>
      <c r="J74" s="20">
        <v>44829</v>
      </c>
      <c r="K74" s="20">
        <v>469</v>
      </c>
      <c r="L74" s="20">
        <v>0</v>
      </c>
      <c r="M74" s="20">
        <v>1767677</v>
      </c>
    </row>
    <row r="75" spans="1:13" x14ac:dyDescent="0.2">
      <c r="A75" s="30">
        <v>44</v>
      </c>
      <c r="B75" s="31" t="s">
        <v>138</v>
      </c>
      <c r="C75" s="32" t="s">
        <v>139</v>
      </c>
      <c r="D75" s="15">
        <v>2711846</v>
      </c>
      <c r="E75" s="15">
        <v>16473</v>
      </c>
      <c r="F75" s="15">
        <v>8081</v>
      </c>
      <c r="G75" s="15">
        <v>8901</v>
      </c>
      <c r="H75" s="20">
        <v>27953</v>
      </c>
      <c r="I75" s="127">
        <v>44935</v>
      </c>
      <c r="J75" s="20">
        <v>84359</v>
      </c>
      <c r="K75" s="20">
        <v>1450</v>
      </c>
      <c r="L75" s="20">
        <v>85353</v>
      </c>
      <c r="M75" s="20">
        <v>2944416</v>
      </c>
    </row>
    <row r="76" spans="1:13" x14ac:dyDescent="0.2">
      <c r="A76" s="30">
        <v>44</v>
      </c>
      <c r="B76" s="31" t="s">
        <v>140</v>
      </c>
      <c r="C76" s="32" t="s">
        <v>141</v>
      </c>
      <c r="D76" s="15">
        <v>1837922</v>
      </c>
      <c r="E76" s="15">
        <v>58859</v>
      </c>
      <c r="F76" s="15">
        <v>14059</v>
      </c>
      <c r="G76" s="15">
        <v>2158</v>
      </c>
      <c r="H76" s="20">
        <v>28819</v>
      </c>
      <c r="I76" s="127">
        <v>45036</v>
      </c>
      <c r="J76" s="20">
        <v>43729</v>
      </c>
      <c r="K76" s="20">
        <v>850</v>
      </c>
      <c r="L76" s="20" t="s">
        <v>223</v>
      </c>
      <c r="M76" s="20">
        <v>1986396</v>
      </c>
    </row>
    <row r="77" spans="1:13" x14ac:dyDescent="0.2">
      <c r="A77" s="30">
        <v>84</v>
      </c>
      <c r="B77" s="31" t="s">
        <v>142</v>
      </c>
      <c r="C77" s="32" t="s">
        <v>143</v>
      </c>
      <c r="D77" s="15">
        <v>3038941</v>
      </c>
      <c r="E77" s="15">
        <v>24748</v>
      </c>
      <c r="F77" s="15">
        <v>13942</v>
      </c>
      <c r="G77" s="15">
        <v>10856</v>
      </c>
      <c r="H77" s="20">
        <v>88758</v>
      </c>
      <c r="I77" s="127">
        <v>113556</v>
      </c>
      <c r="J77" s="20">
        <v>104914</v>
      </c>
      <c r="K77" s="20">
        <v>1350</v>
      </c>
      <c r="L77" s="20" t="s">
        <v>223</v>
      </c>
      <c r="M77" s="20">
        <v>3283510</v>
      </c>
    </row>
    <row r="78" spans="1:13" s="37" customFormat="1" x14ac:dyDescent="0.2">
      <c r="A78" s="33">
        <v>84</v>
      </c>
      <c r="B78" s="34" t="s">
        <v>144</v>
      </c>
      <c r="C78" s="35" t="s">
        <v>145</v>
      </c>
      <c r="D78" s="36">
        <v>844165</v>
      </c>
      <c r="E78" s="16">
        <v>3842</v>
      </c>
      <c r="F78" s="16">
        <v>7452</v>
      </c>
      <c r="G78" s="16">
        <v>6436</v>
      </c>
      <c r="H78" s="21">
        <v>26303</v>
      </c>
      <c r="I78" s="128">
        <v>40191</v>
      </c>
      <c r="J78" s="21">
        <v>22496</v>
      </c>
      <c r="K78" s="21">
        <v>200</v>
      </c>
      <c r="L78" s="21" t="s">
        <v>223</v>
      </c>
      <c r="M78" s="21">
        <v>910895</v>
      </c>
    </row>
    <row r="79" spans="1:13" s="37" customFormat="1" x14ac:dyDescent="0.2">
      <c r="A79" s="33">
        <v>84</v>
      </c>
      <c r="B79" s="34" t="s">
        <v>146</v>
      </c>
      <c r="C79" s="35" t="s">
        <v>147</v>
      </c>
      <c r="D79" s="36">
        <v>2194776</v>
      </c>
      <c r="E79" s="16">
        <v>20906</v>
      </c>
      <c r="F79" s="16">
        <v>6490</v>
      </c>
      <c r="G79" s="16">
        <v>4420</v>
      </c>
      <c r="H79" s="21">
        <v>62455</v>
      </c>
      <c r="I79" s="128">
        <v>73365</v>
      </c>
      <c r="J79" s="21">
        <v>82418</v>
      </c>
      <c r="K79" s="21">
        <v>1150</v>
      </c>
      <c r="L79" s="21" t="s">
        <v>223</v>
      </c>
      <c r="M79" s="21">
        <v>2372615</v>
      </c>
    </row>
    <row r="80" spans="1:13" x14ac:dyDescent="0.2">
      <c r="A80" s="30">
        <v>27</v>
      </c>
      <c r="B80" s="31" t="s">
        <v>148</v>
      </c>
      <c r="C80" s="32" t="s">
        <v>149</v>
      </c>
      <c r="D80" s="15">
        <v>266221</v>
      </c>
      <c r="E80" s="15">
        <v>9476</v>
      </c>
      <c r="F80" s="15">
        <v>1715</v>
      </c>
      <c r="G80" s="15">
        <v>5287</v>
      </c>
      <c r="H80" s="20">
        <v>10028</v>
      </c>
      <c r="I80" s="127">
        <v>17030</v>
      </c>
      <c r="J80" s="20">
        <v>10308</v>
      </c>
      <c r="K80" s="20">
        <v>100</v>
      </c>
      <c r="L80" s="20">
        <v>0</v>
      </c>
      <c r="M80" s="20">
        <v>303135</v>
      </c>
    </row>
    <row r="81" spans="1:13" x14ac:dyDescent="0.2">
      <c r="A81" s="30">
        <v>27</v>
      </c>
      <c r="B81" s="31" t="s">
        <v>150</v>
      </c>
      <c r="C81" s="32" t="s">
        <v>151</v>
      </c>
      <c r="D81" s="15">
        <v>1225466</v>
      </c>
      <c r="E81" s="15">
        <v>29387</v>
      </c>
      <c r="F81" s="15">
        <v>22524</v>
      </c>
      <c r="G81" s="15">
        <v>20052</v>
      </c>
      <c r="H81" s="20">
        <v>73676</v>
      </c>
      <c r="I81" s="127">
        <v>116252</v>
      </c>
      <c r="J81" s="20">
        <v>55558</v>
      </c>
      <c r="K81" s="20">
        <v>550</v>
      </c>
      <c r="L81" s="20">
        <v>958</v>
      </c>
      <c r="M81" s="20">
        <v>1428171</v>
      </c>
    </row>
    <row r="82" spans="1:13" x14ac:dyDescent="0.2">
      <c r="A82" s="30">
        <v>52</v>
      </c>
      <c r="B82" s="31" t="s">
        <v>152</v>
      </c>
      <c r="C82" s="32" t="s">
        <v>153</v>
      </c>
      <c r="D82" s="15">
        <v>1436651</v>
      </c>
      <c r="E82" s="15">
        <v>21614</v>
      </c>
      <c r="F82" s="15">
        <v>13637</v>
      </c>
      <c r="G82" s="15">
        <v>15651</v>
      </c>
      <c r="H82" s="20">
        <v>10168</v>
      </c>
      <c r="I82" s="127">
        <v>39456</v>
      </c>
      <c r="J82" s="20">
        <v>51275</v>
      </c>
      <c r="K82" s="20">
        <v>650</v>
      </c>
      <c r="L82" s="20">
        <v>0</v>
      </c>
      <c r="M82" s="20">
        <v>1549646</v>
      </c>
    </row>
    <row r="83" spans="1:13" x14ac:dyDescent="0.2">
      <c r="A83" s="30">
        <v>84</v>
      </c>
      <c r="B83" s="31" t="s">
        <v>154</v>
      </c>
      <c r="C83" s="32" t="s">
        <v>155</v>
      </c>
      <c r="D83" s="15">
        <v>1063667</v>
      </c>
      <c r="E83" s="15">
        <v>20697</v>
      </c>
      <c r="F83" s="15">
        <v>15583</v>
      </c>
      <c r="G83" s="15">
        <v>6292</v>
      </c>
      <c r="H83" s="20">
        <v>25314</v>
      </c>
      <c r="I83" s="127">
        <v>47189</v>
      </c>
      <c r="J83" s="20">
        <v>23348</v>
      </c>
      <c r="K83" s="20">
        <v>600</v>
      </c>
      <c r="L83" s="20" t="s">
        <v>223</v>
      </c>
      <c r="M83" s="20">
        <v>1155501</v>
      </c>
    </row>
    <row r="84" spans="1:13" x14ac:dyDescent="0.2">
      <c r="A84" s="30">
        <v>84</v>
      </c>
      <c r="B84" s="31" t="s">
        <v>156</v>
      </c>
      <c r="C84" s="32" t="s">
        <v>157</v>
      </c>
      <c r="D84" s="15">
        <v>2411045</v>
      </c>
      <c r="E84" s="15">
        <v>30631</v>
      </c>
      <c r="F84" s="15">
        <v>40433</v>
      </c>
      <c r="G84" s="15">
        <v>12176</v>
      </c>
      <c r="H84" s="20">
        <v>80370</v>
      </c>
      <c r="I84" s="127">
        <v>132979</v>
      </c>
      <c r="J84" s="20">
        <v>75652</v>
      </c>
      <c r="K84" s="20">
        <v>1300</v>
      </c>
      <c r="L84" s="20">
        <v>0</v>
      </c>
      <c r="M84" s="20">
        <v>2651607</v>
      </c>
    </row>
    <row r="85" spans="1:13" x14ac:dyDescent="0.2">
      <c r="A85" s="30">
        <v>11</v>
      </c>
      <c r="B85" s="31" t="s">
        <v>158</v>
      </c>
      <c r="C85" s="32" t="s">
        <v>159</v>
      </c>
      <c r="D85" s="15">
        <v>4789574</v>
      </c>
      <c r="E85" s="15">
        <v>4689</v>
      </c>
      <c r="F85" s="15">
        <v>0</v>
      </c>
      <c r="G85" s="15">
        <v>0</v>
      </c>
      <c r="H85" s="20">
        <v>108911</v>
      </c>
      <c r="I85" s="127">
        <v>108911</v>
      </c>
      <c r="J85" s="20">
        <v>110060</v>
      </c>
      <c r="K85" s="20">
        <v>1600</v>
      </c>
      <c r="L85" s="20">
        <v>17586</v>
      </c>
      <c r="M85" s="20">
        <v>5032420</v>
      </c>
    </row>
    <row r="86" spans="1:13" x14ac:dyDescent="0.2">
      <c r="A86" s="30">
        <v>28</v>
      </c>
      <c r="B86" s="31" t="s">
        <v>160</v>
      </c>
      <c r="C86" s="32" t="s">
        <v>161</v>
      </c>
      <c r="D86" s="15">
        <v>2830258</v>
      </c>
      <c r="E86" s="15">
        <v>51383</v>
      </c>
      <c r="F86" s="15">
        <v>46598</v>
      </c>
      <c r="G86" s="15">
        <v>10828</v>
      </c>
      <c r="H86" s="20">
        <v>23815</v>
      </c>
      <c r="I86" s="127">
        <v>81241</v>
      </c>
      <c r="J86" s="20">
        <v>50692</v>
      </c>
      <c r="K86" s="20">
        <v>1150</v>
      </c>
      <c r="L86" s="20">
        <v>0</v>
      </c>
      <c r="M86" s="20">
        <v>3014724</v>
      </c>
    </row>
    <row r="87" spans="1:13" x14ac:dyDescent="0.2">
      <c r="A87" s="30">
        <v>11</v>
      </c>
      <c r="B87" s="31" t="s">
        <v>162</v>
      </c>
      <c r="C87" s="32" t="s">
        <v>163</v>
      </c>
      <c r="D87" s="15">
        <v>3576629</v>
      </c>
      <c r="E87" s="15">
        <v>54459</v>
      </c>
      <c r="F87" s="15">
        <v>122018</v>
      </c>
      <c r="G87" s="15">
        <v>48918</v>
      </c>
      <c r="H87" s="20">
        <v>159400</v>
      </c>
      <c r="I87" s="127">
        <v>330336</v>
      </c>
      <c r="J87" s="20">
        <v>198775</v>
      </c>
      <c r="K87" s="20">
        <v>850</v>
      </c>
      <c r="L87" s="20">
        <v>2241</v>
      </c>
      <c r="M87" s="20">
        <f>L87+K87+J87+I87+E87+D87</f>
        <v>4163290</v>
      </c>
    </row>
    <row r="88" spans="1:13" x14ac:dyDescent="0.2">
      <c r="A88" s="30">
        <v>11</v>
      </c>
      <c r="B88" s="31" t="s">
        <v>164</v>
      </c>
      <c r="C88" s="32" t="s">
        <v>165</v>
      </c>
      <c r="D88" s="15">
        <v>3778419</v>
      </c>
      <c r="E88" s="15">
        <v>54144</v>
      </c>
      <c r="F88" s="15">
        <v>50020</v>
      </c>
      <c r="G88" s="15">
        <v>9073</v>
      </c>
      <c r="H88" s="20">
        <v>82581</v>
      </c>
      <c r="I88" s="127">
        <v>141674</v>
      </c>
      <c r="J88" s="20">
        <v>121672</v>
      </c>
      <c r="K88" s="20">
        <v>1090</v>
      </c>
      <c r="L88" s="20">
        <v>0</v>
      </c>
      <c r="M88" s="20">
        <v>4096999</v>
      </c>
    </row>
    <row r="89" spans="1:13" x14ac:dyDescent="0.2">
      <c r="A89" s="30">
        <v>75</v>
      </c>
      <c r="B89" s="31" t="s">
        <v>166</v>
      </c>
      <c r="C89" s="32" t="s">
        <v>167</v>
      </c>
      <c r="D89" s="15">
        <v>987314</v>
      </c>
      <c r="E89" s="15">
        <v>3691</v>
      </c>
      <c r="F89" s="15">
        <v>10584</v>
      </c>
      <c r="G89" s="15">
        <v>19028</v>
      </c>
      <c r="H89" s="20">
        <v>26218</v>
      </c>
      <c r="I89" s="127">
        <v>55830</v>
      </c>
      <c r="J89" s="20">
        <v>13386</v>
      </c>
      <c r="K89" s="20">
        <v>157</v>
      </c>
      <c r="L89" s="20">
        <v>0</v>
      </c>
      <c r="M89" s="20">
        <v>1060378</v>
      </c>
    </row>
    <row r="90" spans="1:13" x14ac:dyDescent="0.2">
      <c r="A90" s="30">
        <v>32</v>
      </c>
      <c r="B90" s="31" t="s">
        <v>168</v>
      </c>
      <c r="C90" s="32" t="s">
        <v>169</v>
      </c>
      <c r="D90" s="15">
        <v>1092903</v>
      </c>
      <c r="E90" s="15">
        <v>14638</v>
      </c>
      <c r="F90" s="15" t="s">
        <v>223</v>
      </c>
      <c r="G90" s="15" t="s">
        <v>223</v>
      </c>
      <c r="H90" s="15" t="s">
        <v>223</v>
      </c>
      <c r="I90" s="127">
        <v>72647</v>
      </c>
      <c r="J90" s="20">
        <v>24928</v>
      </c>
      <c r="K90" s="20">
        <v>250</v>
      </c>
      <c r="L90" s="20" t="s">
        <v>223</v>
      </c>
      <c r="M90" s="20">
        <v>1208829</v>
      </c>
    </row>
    <row r="91" spans="1:13" x14ac:dyDescent="0.2">
      <c r="A91" s="30">
        <v>76</v>
      </c>
      <c r="B91" s="31" t="s">
        <v>170</v>
      </c>
      <c r="C91" s="32" t="s">
        <v>171</v>
      </c>
      <c r="D91" s="15">
        <v>777693</v>
      </c>
      <c r="E91" s="15">
        <v>22501</v>
      </c>
      <c r="F91" s="15" t="s">
        <v>223</v>
      </c>
      <c r="G91" s="15" t="s">
        <v>223</v>
      </c>
      <c r="H91" s="15" t="s">
        <v>223</v>
      </c>
      <c r="I91" s="127">
        <v>66479</v>
      </c>
      <c r="J91" s="20">
        <v>17315</v>
      </c>
      <c r="K91" s="20">
        <v>350</v>
      </c>
      <c r="L91" s="20" t="s">
        <v>223</v>
      </c>
      <c r="M91" s="20">
        <v>884338</v>
      </c>
    </row>
    <row r="92" spans="1:13" x14ac:dyDescent="0.2">
      <c r="A92" s="30">
        <v>76</v>
      </c>
      <c r="B92" s="31" t="s">
        <v>172</v>
      </c>
      <c r="C92" s="32" t="s">
        <v>173</v>
      </c>
      <c r="D92" s="15">
        <v>583336</v>
      </c>
      <c r="E92" s="15">
        <v>14882</v>
      </c>
      <c r="F92" s="15">
        <v>26835</v>
      </c>
      <c r="G92" s="15">
        <v>0</v>
      </c>
      <c r="H92" s="20">
        <v>29426</v>
      </c>
      <c r="I92" s="127">
        <v>56261</v>
      </c>
      <c r="J92" s="20">
        <v>7943</v>
      </c>
      <c r="K92" s="20">
        <v>100</v>
      </c>
      <c r="L92" s="20">
        <v>0</v>
      </c>
      <c r="M92" s="20">
        <v>662522</v>
      </c>
    </row>
    <row r="93" spans="1:13" x14ac:dyDescent="0.2">
      <c r="A93" s="30">
        <v>93</v>
      </c>
      <c r="B93" s="31" t="s">
        <v>174</v>
      </c>
      <c r="C93" s="32" t="s">
        <v>175</v>
      </c>
      <c r="D93" s="15">
        <v>4412810</v>
      </c>
      <c r="E93" s="15">
        <v>17508</v>
      </c>
      <c r="F93" s="15">
        <v>8798</v>
      </c>
      <c r="G93" s="15">
        <v>5167</v>
      </c>
      <c r="H93" s="20">
        <v>41415</v>
      </c>
      <c r="I93" s="127">
        <v>55380</v>
      </c>
      <c r="J93" s="20">
        <v>49380</v>
      </c>
      <c r="K93" s="20">
        <v>400</v>
      </c>
      <c r="L93" s="20">
        <v>0</v>
      </c>
      <c r="M93" s="20">
        <v>4535478</v>
      </c>
    </row>
    <row r="94" spans="1:13" x14ac:dyDescent="0.2">
      <c r="A94" s="30">
        <v>93</v>
      </c>
      <c r="B94" s="31" t="s">
        <v>176</v>
      </c>
      <c r="C94" s="32" t="s">
        <v>177</v>
      </c>
      <c r="D94" s="15">
        <v>1266835</v>
      </c>
      <c r="E94" s="15">
        <v>22034</v>
      </c>
      <c r="F94" s="15">
        <v>13060</v>
      </c>
      <c r="G94" s="15">
        <v>16511</v>
      </c>
      <c r="H94" s="20">
        <v>53312</v>
      </c>
      <c r="I94" s="127">
        <v>82883</v>
      </c>
      <c r="J94" s="20">
        <v>42938</v>
      </c>
      <c r="K94" s="20">
        <v>600</v>
      </c>
      <c r="L94" s="20" t="s">
        <v>223</v>
      </c>
      <c r="M94" s="20">
        <v>1415290</v>
      </c>
    </row>
    <row r="95" spans="1:13" x14ac:dyDescent="0.2">
      <c r="A95" s="30">
        <v>52</v>
      </c>
      <c r="B95" s="31" t="s">
        <v>178</v>
      </c>
      <c r="C95" s="32" t="s">
        <v>179</v>
      </c>
      <c r="D95" s="15">
        <v>1776352</v>
      </c>
      <c r="E95" s="15">
        <v>21467</v>
      </c>
      <c r="F95" s="15">
        <v>11659</v>
      </c>
      <c r="G95" s="15">
        <v>30784</v>
      </c>
      <c r="H95" s="20">
        <v>61919</v>
      </c>
      <c r="I95" s="127">
        <v>104362</v>
      </c>
      <c r="J95" s="20">
        <v>54390</v>
      </c>
      <c r="K95" s="20">
        <v>495</v>
      </c>
      <c r="L95" s="20" t="s">
        <v>223</v>
      </c>
      <c r="M95" s="20">
        <v>1957066</v>
      </c>
    </row>
    <row r="96" spans="1:13" x14ac:dyDescent="0.2">
      <c r="A96" s="30">
        <v>75</v>
      </c>
      <c r="B96" s="31" t="s">
        <v>180</v>
      </c>
      <c r="C96" s="32" t="s">
        <v>181</v>
      </c>
      <c r="D96" s="15">
        <v>788402</v>
      </c>
      <c r="E96" s="15">
        <v>20498</v>
      </c>
      <c r="F96" s="15">
        <v>10644</v>
      </c>
      <c r="G96" s="15">
        <v>5000</v>
      </c>
      <c r="H96" s="20">
        <v>5660</v>
      </c>
      <c r="I96" s="127">
        <v>21304</v>
      </c>
      <c r="J96" s="20">
        <v>8392</v>
      </c>
      <c r="K96" s="20">
        <v>450</v>
      </c>
      <c r="L96" s="20" t="s">
        <v>223</v>
      </c>
      <c r="M96" s="20">
        <v>839045</v>
      </c>
    </row>
    <row r="97" spans="1:13" x14ac:dyDescent="0.2">
      <c r="A97" s="30">
        <v>75</v>
      </c>
      <c r="B97" s="31" t="s">
        <v>182</v>
      </c>
      <c r="C97" s="32" t="s">
        <v>183</v>
      </c>
      <c r="D97" s="15">
        <v>653570</v>
      </c>
      <c r="E97" s="15">
        <v>7803</v>
      </c>
      <c r="F97" s="15">
        <v>79</v>
      </c>
      <c r="G97" s="15">
        <v>17116</v>
      </c>
      <c r="H97" s="20">
        <v>33764</v>
      </c>
      <c r="I97" s="127">
        <v>50959</v>
      </c>
      <c r="J97" s="20">
        <v>24348</v>
      </c>
      <c r="K97" s="20">
        <v>1000</v>
      </c>
      <c r="L97" s="20">
        <v>0</v>
      </c>
      <c r="M97" s="20">
        <v>737680</v>
      </c>
    </row>
    <row r="98" spans="1:13" x14ac:dyDescent="0.2">
      <c r="A98" s="30">
        <v>44</v>
      </c>
      <c r="B98" s="31" t="s">
        <v>184</v>
      </c>
      <c r="C98" s="32" t="s">
        <v>185</v>
      </c>
      <c r="D98" s="15">
        <v>578127</v>
      </c>
      <c r="E98" s="15">
        <v>3006</v>
      </c>
      <c r="F98" s="15">
        <v>18909</v>
      </c>
      <c r="G98" s="15" t="s">
        <v>223</v>
      </c>
      <c r="H98" s="20">
        <v>20950</v>
      </c>
      <c r="I98" s="127">
        <v>39859</v>
      </c>
      <c r="J98" s="20">
        <v>6402</v>
      </c>
      <c r="K98" s="20">
        <v>450</v>
      </c>
      <c r="L98" s="20" t="s">
        <v>223</v>
      </c>
      <c r="M98" s="20">
        <v>630844</v>
      </c>
    </row>
    <row r="99" spans="1:13" x14ac:dyDescent="0.2">
      <c r="A99" s="30">
        <v>27</v>
      </c>
      <c r="B99" s="31" t="s">
        <v>186</v>
      </c>
      <c r="C99" s="32" t="s">
        <v>187</v>
      </c>
      <c r="D99" s="15">
        <v>998854</v>
      </c>
      <c r="E99" s="15">
        <v>1866</v>
      </c>
      <c r="F99" s="15">
        <v>13816</v>
      </c>
      <c r="G99" s="15">
        <v>0</v>
      </c>
      <c r="H99" s="20">
        <v>15011</v>
      </c>
      <c r="I99" s="127">
        <v>28827</v>
      </c>
      <c r="J99" s="20">
        <v>9805</v>
      </c>
      <c r="K99" s="20">
        <v>300</v>
      </c>
      <c r="L99" s="20">
        <v>0</v>
      </c>
      <c r="M99" s="20">
        <v>1039652</v>
      </c>
    </row>
    <row r="100" spans="1:13" x14ac:dyDescent="0.2">
      <c r="A100" s="30">
        <v>27</v>
      </c>
      <c r="B100" s="31" t="s">
        <v>188</v>
      </c>
      <c r="C100" s="32" t="s">
        <v>189</v>
      </c>
      <c r="D100" s="15">
        <v>220441</v>
      </c>
      <c r="E100" s="15">
        <v>1085</v>
      </c>
      <c r="F100" s="15">
        <v>1622</v>
      </c>
      <c r="G100" s="15">
        <v>0</v>
      </c>
      <c r="H100" s="20">
        <v>6089</v>
      </c>
      <c r="I100" s="127">
        <v>7711</v>
      </c>
      <c r="J100" s="20">
        <v>10775</v>
      </c>
      <c r="K100" s="20">
        <v>100</v>
      </c>
      <c r="L100" s="20">
        <v>0</v>
      </c>
      <c r="M100" s="20">
        <v>240112</v>
      </c>
    </row>
    <row r="101" spans="1:13" x14ac:dyDescent="0.2">
      <c r="A101" s="30">
        <v>11</v>
      </c>
      <c r="B101" s="31" t="s">
        <v>190</v>
      </c>
      <c r="C101" s="32" t="s">
        <v>191</v>
      </c>
      <c r="D101" s="15">
        <v>2444094</v>
      </c>
      <c r="E101" s="15">
        <v>35554</v>
      </c>
      <c r="F101" s="15" t="s">
        <v>223</v>
      </c>
      <c r="G101" s="15">
        <v>5000</v>
      </c>
      <c r="H101" s="20">
        <v>55839</v>
      </c>
      <c r="I101" s="127">
        <v>60839</v>
      </c>
      <c r="J101" s="20">
        <v>98064</v>
      </c>
      <c r="K101" s="20">
        <v>1200</v>
      </c>
      <c r="L101" s="20" t="s">
        <v>223</v>
      </c>
      <c r="M101" s="20">
        <v>2639752</v>
      </c>
    </row>
    <row r="102" spans="1:13" x14ac:dyDescent="0.2">
      <c r="A102" s="30">
        <v>11</v>
      </c>
      <c r="B102" s="31" t="s">
        <v>192</v>
      </c>
      <c r="C102" s="32" t="s">
        <v>193</v>
      </c>
      <c r="D102" s="15">
        <v>4155657</v>
      </c>
      <c r="E102" s="15">
        <v>17884</v>
      </c>
      <c r="F102" s="15">
        <v>31753</v>
      </c>
      <c r="G102" s="15">
        <v>8544</v>
      </c>
      <c r="H102" s="20">
        <v>51698</v>
      </c>
      <c r="I102" s="127">
        <v>91995</v>
      </c>
      <c r="J102" s="20">
        <v>77835</v>
      </c>
      <c r="K102" s="20">
        <v>1590</v>
      </c>
      <c r="L102" s="20">
        <v>0</v>
      </c>
      <c r="M102" s="20">
        <v>4344961</v>
      </c>
    </row>
    <row r="103" spans="1:13" x14ac:dyDescent="0.2">
      <c r="A103" s="30">
        <v>11</v>
      </c>
      <c r="B103" s="31" t="s">
        <v>194</v>
      </c>
      <c r="C103" s="32" t="s">
        <v>195</v>
      </c>
      <c r="D103" s="15">
        <v>5493037</v>
      </c>
      <c r="E103" s="15">
        <v>58075</v>
      </c>
      <c r="F103" s="15">
        <v>30744</v>
      </c>
      <c r="G103" s="15">
        <v>3724</v>
      </c>
      <c r="H103" s="20">
        <v>50339</v>
      </c>
      <c r="I103" s="127">
        <v>84807</v>
      </c>
      <c r="J103" s="20">
        <v>143425</v>
      </c>
      <c r="K103" s="20">
        <v>600</v>
      </c>
      <c r="L103" s="20">
        <v>5807</v>
      </c>
      <c r="M103" s="20">
        <v>5785751</v>
      </c>
    </row>
    <row r="104" spans="1:13" x14ac:dyDescent="0.2">
      <c r="A104" s="30">
        <v>11</v>
      </c>
      <c r="B104" s="31" t="s">
        <v>196</v>
      </c>
      <c r="C104" s="32" t="s">
        <v>197</v>
      </c>
      <c r="D104" s="15">
        <v>2338937</v>
      </c>
      <c r="E104" s="15">
        <v>58</v>
      </c>
      <c r="F104" s="15">
        <v>7520</v>
      </c>
      <c r="G104" s="15">
        <v>735</v>
      </c>
      <c r="H104" s="20">
        <v>2404</v>
      </c>
      <c r="I104" s="127">
        <v>32659</v>
      </c>
      <c r="J104" s="20">
        <v>131678</v>
      </c>
      <c r="K104" s="20">
        <v>1550</v>
      </c>
      <c r="L104" s="20">
        <v>0</v>
      </c>
      <c r="M104" s="20">
        <f>L104+K104+J104+I104+E104+D104</f>
        <v>2504882</v>
      </c>
    </row>
    <row r="105" spans="1:13" x14ac:dyDescent="0.2">
      <c r="A105" s="30">
        <v>11</v>
      </c>
      <c r="B105" s="31" t="s">
        <v>198</v>
      </c>
      <c r="C105" s="32" t="s">
        <v>199</v>
      </c>
      <c r="D105" s="15" t="s">
        <v>223</v>
      </c>
      <c r="E105" s="15" t="s">
        <v>223</v>
      </c>
      <c r="F105" s="15" t="s">
        <v>223</v>
      </c>
      <c r="G105" s="15" t="s">
        <v>223</v>
      </c>
      <c r="H105" s="20" t="s">
        <v>223</v>
      </c>
      <c r="I105" s="127" t="s">
        <v>223</v>
      </c>
      <c r="J105" s="20" t="s">
        <v>223</v>
      </c>
      <c r="K105" s="20" t="s">
        <v>223</v>
      </c>
      <c r="L105" s="20" t="s">
        <v>223</v>
      </c>
      <c r="M105" s="20" t="s">
        <v>223</v>
      </c>
    </row>
    <row r="106" spans="1:13" x14ac:dyDescent="0.2">
      <c r="A106" s="30">
        <v>101</v>
      </c>
      <c r="B106" s="31" t="s">
        <v>200</v>
      </c>
      <c r="C106" s="32" t="s">
        <v>201</v>
      </c>
      <c r="D106" s="15">
        <v>1055709</v>
      </c>
      <c r="E106" s="15">
        <v>35</v>
      </c>
      <c r="F106" s="15" t="s">
        <v>223</v>
      </c>
      <c r="G106" s="15" t="s">
        <v>223</v>
      </c>
      <c r="H106" s="20" t="s">
        <v>223</v>
      </c>
      <c r="I106" s="127">
        <v>1063</v>
      </c>
      <c r="J106" s="20">
        <v>17905</v>
      </c>
      <c r="K106" s="20">
        <v>50</v>
      </c>
      <c r="L106" s="20">
        <v>3569</v>
      </c>
      <c r="M106" s="20">
        <v>1078331</v>
      </c>
    </row>
    <row r="107" spans="1:13" x14ac:dyDescent="0.2">
      <c r="A107" s="30">
        <v>102</v>
      </c>
      <c r="B107" s="31" t="s">
        <v>202</v>
      </c>
      <c r="C107" s="32" t="s">
        <v>203</v>
      </c>
      <c r="D107" s="15" t="s">
        <v>223</v>
      </c>
      <c r="E107" s="15" t="s">
        <v>223</v>
      </c>
      <c r="F107" s="15" t="s">
        <v>223</v>
      </c>
      <c r="G107" s="15" t="s">
        <v>223</v>
      </c>
      <c r="H107" s="20" t="s">
        <v>223</v>
      </c>
      <c r="I107" s="127" t="s">
        <v>223</v>
      </c>
      <c r="J107" s="20" t="s">
        <v>223</v>
      </c>
      <c r="K107" s="20" t="s">
        <v>223</v>
      </c>
      <c r="L107" s="20" t="s">
        <v>223</v>
      </c>
      <c r="M107" s="20" t="s">
        <v>223</v>
      </c>
    </row>
    <row r="108" spans="1:13" x14ac:dyDescent="0.2">
      <c r="A108" s="30">
        <v>103</v>
      </c>
      <c r="B108" s="31" t="s">
        <v>204</v>
      </c>
      <c r="C108" s="32" t="s">
        <v>205</v>
      </c>
      <c r="D108" s="15">
        <v>282342</v>
      </c>
      <c r="E108" s="15" t="s">
        <v>223</v>
      </c>
      <c r="F108" s="15" t="s">
        <v>223</v>
      </c>
      <c r="G108" s="15">
        <v>50</v>
      </c>
      <c r="H108" s="20">
        <v>150</v>
      </c>
      <c r="I108" s="127">
        <v>200</v>
      </c>
      <c r="J108" s="20">
        <v>2197</v>
      </c>
      <c r="K108" s="20" t="s">
        <v>223</v>
      </c>
      <c r="L108" s="20" t="s">
        <v>223</v>
      </c>
      <c r="M108" s="20">
        <v>284939</v>
      </c>
    </row>
    <row r="109" spans="1:13" x14ac:dyDescent="0.2">
      <c r="A109" s="38">
        <v>104</v>
      </c>
      <c r="B109" s="38" t="s">
        <v>206</v>
      </c>
      <c r="C109" s="39" t="s">
        <v>207</v>
      </c>
      <c r="D109" s="17">
        <v>4081306</v>
      </c>
      <c r="E109" s="17">
        <v>20626</v>
      </c>
      <c r="F109" s="17">
        <v>10089</v>
      </c>
      <c r="G109" s="17">
        <v>9448</v>
      </c>
      <c r="H109" s="22">
        <v>18203</v>
      </c>
      <c r="I109" s="129">
        <v>37740</v>
      </c>
      <c r="J109" s="22">
        <v>98592</v>
      </c>
      <c r="K109" s="22">
        <v>50</v>
      </c>
      <c r="L109" s="22">
        <v>0</v>
      </c>
      <c r="M109" s="22" t="s">
        <v>223</v>
      </c>
    </row>
    <row r="110" spans="1:13" x14ac:dyDescent="0.2">
      <c r="A110" s="30"/>
      <c r="B110" s="40"/>
      <c r="C110" s="32"/>
      <c r="D110" s="18"/>
      <c r="E110" s="18"/>
      <c r="F110" s="18"/>
      <c r="G110" s="18"/>
      <c r="H110" s="18"/>
    </row>
    <row r="111" spans="1:13" x14ac:dyDescent="0.2">
      <c r="A111" s="30"/>
      <c r="B111" s="40"/>
      <c r="C111" s="32"/>
      <c r="D111" s="18"/>
      <c r="E111" s="18"/>
      <c r="F111" s="18"/>
      <c r="G111" s="18"/>
      <c r="H111" s="18"/>
    </row>
  </sheetData>
  <mergeCells count="12">
    <mergeCell ref="J7:J8"/>
    <mergeCell ref="K7:K8"/>
    <mergeCell ref="L7:L8"/>
    <mergeCell ref="M7:M8"/>
    <mergeCell ref="A2:C2"/>
    <mergeCell ref="A3:I3"/>
    <mergeCell ref="A7:A8"/>
    <mergeCell ref="B7:B8"/>
    <mergeCell ref="C7:C8"/>
    <mergeCell ref="D7:D8"/>
    <mergeCell ref="E7:E8"/>
    <mergeCell ref="F7:I7"/>
  </mergeCells>
  <conditionalFormatting sqref="E9:M9 D10:M109">
    <cfRule type="cellIs" dxfId="53" priority="8" operator="equal">
      <formula>"ND"</formula>
    </cfRule>
    <cfRule type="cellIs" dxfId="52" priority="9" operator="equal">
      <formula>"NR"</formula>
    </cfRule>
  </conditionalFormatting>
  <conditionalFormatting sqref="D9">
    <cfRule type="cellIs" dxfId="51" priority="7" operator="equal">
      <formula>"NR"</formula>
    </cfRule>
  </conditionalFormatting>
  <hyperlinks>
    <hyperlink ref="L1"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F749"/>
  </sheetPr>
  <dimension ref="A1:R113"/>
  <sheetViews>
    <sheetView zoomScale="90" zoomScaleNormal="90" workbookViewId="0">
      <pane ySplit="10" topLeftCell="A11" activePane="bottomLeft" state="frozen"/>
      <selection pane="bottomLeft"/>
    </sheetView>
  </sheetViews>
  <sheetFormatPr baseColWidth="10" defaultRowHeight="12.75" x14ac:dyDescent="0.2"/>
  <cols>
    <col min="1" max="1" width="7.42578125" style="24" customWidth="1"/>
    <col min="2" max="2" width="13.7109375" style="24" customWidth="1"/>
    <col min="3" max="3" width="23.85546875" style="19" bestFit="1" customWidth="1"/>
    <col min="4" max="8" width="15.42578125" style="12" customWidth="1"/>
    <col min="9" max="9" width="15.42578125" style="19" customWidth="1"/>
    <col min="10" max="16384" width="11.42578125" style="19"/>
  </cols>
  <sheetData>
    <row r="1" spans="1:18" x14ac:dyDescent="0.2">
      <c r="A1" s="23" t="s">
        <v>296</v>
      </c>
      <c r="D1" s="19"/>
      <c r="E1" s="19"/>
      <c r="G1" s="51"/>
    </row>
    <row r="2" spans="1:18" s="44" customFormat="1" ht="13.5" customHeight="1" x14ac:dyDescent="0.2">
      <c r="A2" s="178" t="s">
        <v>300</v>
      </c>
      <c r="B2" s="178"/>
      <c r="C2" s="178"/>
      <c r="D2" s="51"/>
      <c r="E2" s="51"/>
      <c r="F2" s="51"/>
      <c r="G2" s="51"/>
      <c r="H2" s="51"/>
      <c r="I2" s="51"/>
      <c r="Q2" s="89"/>
      <c r="R2" s="89"/>
    </row>
    <row r="3" spans="1:18" s="44" customFormat="1" ht="13.5" customHeight="1" x14ac:dyDescent="0.2">
      <c r="A3" s="178" t="s">
        <v>243</v>
      </c>
      <c r="B3" s="178"/>
      <c r="C3" s="178"/>
      <c r="D3" s="178"/>
      <c r="E3" s="178"/>
      <c r="F3" s="178"/>
      <c r="G3" s="178"/>
      <c r="H3" s="178"/>
      <c r="I3" s="178"/>
      <c r="J3" s="11" t="s">
        <v>236</v>
      </c>
    </row>
    <row r="4" spans="1:18" ht="15" x14ac:dyDescent="0.25">
      <c r="A4" s="3" t="s">
        <v>261</v>
      </c>
      <c r="B4" s="120"/>
      <c r="C4" s="120"/>
      <c r="D4" s="120"/>
      <c r="E4" s="120"/>
      <c r="F4" s="120"/>
      <c r="G4" s="95"/>
      <c r="H4" s="120"/>
    </row>
    <row r="5" spans="1:18" x14ac:dyDescent="0.2">
      <c r="A5" s="120"/>
      <c r="B5" s="120"/>
      <c r="C5" s="120"/>
      <c r="D5" s="120"/>
      <c r="E5" s="120"/>
      <c r="F5" s="120"/>
      <c r="G5" s="120"/>
      <c r="H5" s="120"/>
    </row>
    <row r="6" spans="1:18" x14ac:dyDescent="0.2">
      <c r="A6" s="9" t="s">
        <v>280</v>
      </c>
      <c r="B6" s="120"/>
      <c r="C6" s="120"/>
      <c r="D6" s="120"/>
      <c r="E6" s="120"/>
      <c r="F6" s="120"/>
      <c r="G6" s="120"/>
      <c r="H6" s="120"/>
    </row>
    <row r="7" spans="1:18" x14ac:dyDescent="0.2">
      <c r="A7" s="8" t="s">
        <v>232</v>
      </c>
      <c r="B7" s="120"/>
      <c r="C7" s="120"/>
      <c r="D7" s="120"/>
      <c r="E7" s="120"/>
      <c r="F7" s="120"/>
      <c r="G7" s="120"/>
      <c r="H7" s="120"/>
    </row>
    <row r="8" spans="1:18" x14ac:dyDescent="0.2">
      <c r="A8" s="7" t="s">
        <v>279</v>
      </c>
      <c r="B8" s="7"/>
      <c r="C8" s="7"/>
      <c r="D8" s="7"/>
      <c r="E8" s="7"/>
      <c r="F8" s="7"/>
      <c r="G8" s="7"/>
      <c r="H8" s="7"/>
    </row>
    <row r="9" spans="1:18" x14ac:dyDescent="0.2">
      <c r="A9" s="3"/>
      <c r="B9" s="120"/>
      <c r="C9" s="120"/>
      <c r="D9" s="120"/>
      <c r="E9" s="120"/>
      <c r="F9" s="120"/>
      <c r="G9" s="120"/>
      <c r="H9" s="120"/>
    </row>
    <row r="10" spans="1:18" ht="38.25" x14ac:dyDescent="0.2">
      <c r="A10" s="119" t="s">
        <v>1</v>
      </c>
      <c r="B10" s="119" t="s">
        <v>2</v>
      </c>
      <c r="C10" s="119" t="s">
        <v>3</v>
      </c>
      <c r="D10" s="121" t="s">
        <v>226</v>
      </c>
      <c r="E10" s="121" t="s">
        <v>227</v>
      </c>
      <c r="F10" s="121" t="s">
        <v>228</v>
      </c>
      <c r="G10" s="121" t="s">
        <v>231</v>
      </c>
      <c r="H10" s="121" t="s">
        <v>229</v>
      </c>
      <c r="I10" s="121" t="s">
        <v>230</v>
      </c>
    </row>
    <row r="11" spans="1:18" x14ac:dyDescent="0.2">
      <c r="A11" s="26">
        <v>84</v>
      </c>
      <c r="B11" s="27" t="s">
        <v>4</v>
      </c>
      <c r="C11" s="28" t="s">
        <v>5</v>
      </c>
      <c r="D11" s="14" t="s">
        <v>223</v>
      </c>
      <c r="E11" s="14" t="s">
        <v>223</v>
      </c>
      <c r="F11" s="14" t="s">
        <v>223</v>
      </c>
      <c r="G11" s="14" t="s">
        <v>223</v>
      </c>
      <c r="H11" s="29" t="s">
        <v>223</v>
      </c>
      <c r="I11" s="29" t="s">
        <v>223</v>
      </c>
      <c r="J11" s="43"/>
    </row>
    <row r="12" spans="1:18" x14ac:dyDescent="0.2">
      <c r="A12" s="30">
        <v>32</v>
      </c>
      <c r="B12" s="31" t="s">
        <v>6</v>
      </c>
      <c r="C12" s="32" t="s">
        <v>7</v>
      </c>
      <c r="D12" s="15">
        <v>382</v>
      </c>
      <c r="E12" s="15">
        <v>154</v>
      </c>
      <c r="F12" s="15">
        <v>113</v>
      </c>
      <c r="G12" s="15">
        <v>311</v>
      </c>
      <c r="H12" s="20">
        <v>5</v>
      </c>
      <c r="I12" s="20">
        <v>2004</v>
      </c>
      <c r="J12" s="43"/>
    </row>
    <row r="13" spans="1:18" x14ac:dyDescent="0.2">
      <c r="A13" s="30">
        <v>84</v>
      </c>
      <c r="B13" s="31" t="s">
        <v>8</v>
      </c>
      <c r="C13" s="32" t="s">
        <v>9</v>
      </c>
      <c r="D13" s="15">
        <v>718</v>
      </c>
      <c r="E13" s="15">
        <v>429</v>
      </c>
      <c r="F13" s="15">
        <v>317</v>
      </c>
      <c r="G13" s="15">
        <v>178</v>
      </c>
      <c r="H13" s="20">
        <v>12</v>
      </c>
      <c r="I13" s="20">
        <v>1300</v>
      </c>
      <c r="J13" s="43"/>
    </row>
    <row r="14" spans="1:18" x14ac:dyDescent="0.2">
      <c r="A14" s="30">
        <v>93</v>
      </c>
      <c r="B14" s="31" t="s">
        <v>10</v>
      </c>
      <c r="C14" s="32" t="s">
        <v>11</v>
      </c>
      <c r="D14" s="15" t="s">
        <v>223</v>
      </c>
      <c r="E14" s="15" t="s">
        <v>223</v>
      </c>
      <c r="F14" s="15" t="s">
        <v>223</v>
      </c>
      <c r="G14" s="15" t="s">
        <v>223</v>
      </c>
      <c r="H14" s="20" t="s">
        <v>223</v>
      </c>
      <c r="I14" s="20" t="s">
        <v>223</v>
      </c>
      <c r="J14" s="43"/>
    </row>
    <row r="15" spans="1:18" x14ac:dyDescent="0.2">
      <c r="A15" s="30">
        <v>93</v>
      </c>
      <c r="B15" s="31" t="s">
        <v>12</v>
      </c>
      <c r="C15" s="32" t="s">
        <v>13</v>
      </c>
      <c r="D15" s="15">
        <v>209</v>
      </c>
      <c r="E15" s="15">
        <v>0</v>
      </c>
      <c r="F15" s="15">
        <v>127</v>
      </c>
      <c r="G15" s="15">
        <v>65</v>
      </c>
      <c r="H15" s="20">
        <v>0</v>
      </c>
      <c r="I15" s="20" t="s">
        <v>223</v>
      </c>
      <c r="J15" s="43"/>
    </row>
    <row r="16" spans="1:18" x14ac:dyDescent="0.2">
      <c r="A16" s="30">
        <v>93</v>
      </c>
      <c r="B16" s="31" t="s">
        <v>14</v>
      </c>
      <c r="C16" s="32" t="s">
        <v>15</v>
      </c>
      <c r="D16" s="15">
        <v>1479</v>
      </c>
      <c r="E16" s="15">
        <v>1089</v>
      </c>
      <c r="F16" s="15">
        <v>365</v>
      </c>
      <c r="G16" s="15">
        <v>642</v>
      </c>
      <c r="H16" s="20">
        <v>15</v>
      </c>
      <c r="I16" s="20">
        <v>3590</v>
      </c>
      <c r="J16" s="43"/>
    </row>
    <row r="17" spans="1:10" x14ac:dyDescent="0.2">
      <c r="A17" s="30">
        <v>84</v>
      </c>
      <c r="B17" s="31" t="s">
        <v>16</v>
      </c>
      <c r="C17" s="32" t="s">
        <v>17</v>
      </c>
      <c r="D17" s="15" t="s">
        <v>223</v>
      </c>
      <c r="E17" s="15" t="s">
        <v>223</v>
      </c>
      <c r="F17" s="15" t="s">
        <v>223</v>
      </c>
      <c r="G17" s="15" t="s">
        <v>223</v>
      </c>
      <c r="H17" s="20" t="s">
        <v>223</v>
      </c>
      <c r="I17" s="20" t="s">
        <v>223</v>
      </c>
      <c r="J17" s="43"/>
    </row>
    <row r="18" spans="1:10" x14ac:dyDescent="0.2">
      <c r="A18" s="30">
        <v>44</v>
      </c>
      <c r="B18" s="31" t="s">
        <v>18</v>
      </c>
      <c r="C18" s="32" t="s">
        <v>19</v>
      </c>
      <c r="D18" s="15" t="s">
        <v>223</v>
      </c>
      <c r="E18" s="15">
        <v>148</v>
      </c>
      <c r="F18" s="15" t="s">
        <v>223</v>
      </c>
      <c r="G18" s="15">
        <v>185</v>
      </c>
      <c r="H18" s="20">
        <v>3</v>
      </c>
      <c r="I18" s="20" t="s">
        <v>223</v>
      </c>
      <c r="J18" s="43"/>
    </row>
    <row r="19" spans="1:10" x14ac:dyDescent="0.2">
      <c r="A19" s="30">
        <v>76</v>
      </c>
      <c r="B19" s="31" t="s">
        <v>20</v>
      </c>
      <c r="C19" s="32" t="s">
        <v>21</v>
      </c>
      <c r="D19" s="15">
        <v>317</v>
      </c>
      <c r="E19" s="15">
        <v>143</v>
      </c>
      <c r="F19" s="15">
        <v>65</v>
      </c>
      <c r="G19" s="15">
        <v>111</v>
      </c>
      <c r="H19" s="20">
        <v>22</v>
      </c>
      <c r="I19" s="20">
        <v>769</v>
      </c>
      <c r="J19" s="43"/>
    </row>
    <row r="20" spans="1:10" x14ac:dyDescent="0.2">
      <c r="A20" s="30">
        <v>44</v>
      </c>
      <c r="B20" s="31" t="s">
        <v>22</v>
      </c>
      <c r="C20" s="32" t="s">
        <v>23</v>
      </c>
      <c r="D20" s="15">
        <v>553</v>
      </c>
      <c r="E20" s="15">
        <v>504</v>
      </c>
      <c r="F20" s="15">
        <v>82</v>
      </c>
      <c r="G20" s="15">
        <v>157</v>
      </c>
      <c r="H20" s="20">
        <v>14</v>
      </c>
      <c r="I20" s="20">
        <v>1310</v>
      </c>
      <c r="J20" s="43"/>
    </row>
    <row r="21" spans="1:10" x14ac:dyDescent="0.2">
      <c r="A21" s="30">
        <v>76</v>
      </c>
      <c r="B21" s="31" t="s">
        <v>24</v>
      </c>
      <c r="C21" s="32" t="s">
        <v>25</v>
      </c>
      <c r="D21" s="15">
        <v>1273</v>
      </c>
      <c r="E21" s="15">
        <v>787</v>
      </c>
      <c r="F21" s="15">
        <v>129</v>
      </c>
      <c r="G21" s="15">
        <v>405</v>
      </c>
      <c r="H21" s="20">
        <v>28</v>
      </c>
      <c r="I21" s="20">
        <v>2416</v>
      </c>
      <c r="J21" s="43"/>
    </row>
    <row r="22" spans="1:10" x14ac:dyDescent="0.2">
      <c r="A22" s="30">
        <v>76</v>
      </c>
      <c r="B22" s="31" t="s">
        <v>26</v>
      </c>
      <c r="C22" s="32" t="s">
        <v>27</v>
      </c>
      <c r="D22" s="15">
        <v>999</v>
      </c>
      <c r="E22" s="15">
        <v>223</v>
      </c>
      <c r="F22" s="15">
        <v>22</v>
      </c>
      <c r="G22" s="15">
        <v>171</v>
      </c>
      <c r="H22" s="20">
        <v>10</v>
      </c>
      <c r="I22" s="20">
        <v>1332</v>
      </c>
      <c r="J22" s="43"/>
    </row>
    <row r="23" spans="1:10" x14ac:dyDescent="0.2">
      <c r="A23" s="30">
        <v>93</v>
      </c>
      <c r="B23" s="31" t="s">
        <v>28</v>
      </c>
      <c r="C23" s="32" t="s">
        <v>29</v>
      </c>
      <c r="D23" s="15">
        <v>4931</v>
      </c>
      <c r="E23" s="15">
        <v>2847</v>
      </c>
      <c r="F23" s="15">
        <v>826</v>
      </c>
      <c r="G23" s="15">
        <v>1587</v>
      </c>
      <c r="H23" s="20">
        <v>93</v>
      </c>
      <c r="I23" s="20">
        <v>10284</v>
      </c>
      <c r="J23" s="43"/>
    </row>
    <row r="24" spans="1:10" x14ac:dyDescent="0.2">
      <c r="A24" s="30">
        <v>28</v>
      </c>
      <c r="B24" s="31" t="s">
        <v>30</v>
      </c>
      <c r="C24" s="32" t="s">
        <v>31</v>
      </c>
      <c r="D24" s="15">
        <v>858</v>
      </c>
      <c r="E24" s="15">
        <v>449</v>
      </c>
      <c r="F24" s="15">
        <v>119</v>
      </c>
      <c r="G24" s="15">
        <v>388</v>
      </c>
      <c r="H24" s="20">
        <v>24</v>
      </c>
      <c r="I24" s="20">
        <v>1633</v>
      </c>
      <c r="J24" s="43"/>
    </row>
    <row r="25" spans="1:10" x14ac:dyDescent="0.2">
      <c r="A25" s="30">
        <v>84</v>
      </c>
      <c r="B25" s="31" t="s">
        <v>32</v>
      </c>
      <c r="C25" s="32" t="s">
        <v>33</v>
      </c>
      <c r="D25" s="15" t="s">
        <v>223</v>
      </c>
      <c r="E25" s="15" t="s">
        <v>223</v>
      </c>
      <c r="F25" s="15" t="s">
        <v>223</v>
      </c>
      <c r="G25" s="15" t="s">
        <v>223</v>
      </c>
      <c r="H25" s="20" t="s">
        <v>223</v>
      </c>
      <c r="I25" s="20" t="s">
        <v>223</v>
      </c>
      <c r="J25" s="43"/>
    </row>
    <row r="26" spans="1:10" x14ac:dyDescent="0.2">
      <c r="A26" s="30">
        <v>75</v>
      </c>
      <c r="B26" s="31" t="s">
        <v>34</v>
      </c>
      <c r="C26" s="32" t="s">
        <v>35</v>
      </c>
      <c r="D26" s="15">
        <v>712</v>
      </c>
      <c r="E26" s="15">
        <v>286</v>
      </c>
      <c r="F26" s="15">
        <v>171</v>
      </c>
      <c r="G26" s="15">
        <v>252</v>
      </c>
      <c r="H26" s="20">
        <v>15</v>
      </c>
      <c r="I26" s="20">
        <v>1268</v>
      </c>
      <c r="J26" s="43"/>
    </row>
    <row r="27" spans="1:10" x14ac:dyDescent="0.2">
      <c r="A27" s="30">
        <v>75</v>
      </c>
      <c r="B27" s="31" t="s">
        <v>36</v>
      </c>
      <c r="C27" s="32" t="s">
        <v>37</v>
      </c>
      <c r="D27" s="15">
        <v>1267</v>
      </c>
      <c r="E27" s="15">
        <v>1459</v>
      </c>
      <c r="F27" s="15">
        <v>290</v>
      </c>
      <c r="G27" s="15">
        <v>0</v>
      </c>
      <c r="H27" s="20">
        <v>40</v>
      </c>
      <c r="I27" s="20">
        <v>2555</v>
      </c>
      <c r="J27" s="43"/>
    </row>
    <row r="28" spans="1:10" x14ac:dyDescent="0.2">
      <c r="A28" s="30">
        <v>24</v>
      </c>
      <c r="B28" s="31" t="s">
        <v>38</v>
      </c>
      <c r="C28" s="32" t="s">
        <v>39</v>
      </c>
      <c r="D28" s="15" t="s">
        <v>223</v>
      </c>
      <c r="E28" s="15" t="s">
        <v>223</v>
      </c>
      <c r="F28" s="15" t="s">
        <v>223</v>
      </c>
      <c r="G28" s="15" t="s">
        <v>223</v>
      </c>
      <c r="H28" s="20" t="s">
        <v>223</v>
      </c>
      <c r="I28" s="20" t="s">
        <v>223</v>
      </c>
      <c r="J28" s="43"/>
    </row>
    <row r="29" spans="1:10" x14ac:dyDescent="0.2">
      <c r="A29" s="30">
        <v>75</v>
      </c>
      <c r="B29" s="31" t="s">
        <v>40</v>
      </c>
      <c r="C29" s="32" t="s">
        <v>41</v>
      </c>
      <c r="D29" s="15">
        <v>223</v>
      </c>
      <c r="E29" s="15">
        <v>199</v>
      </c>
      <c r="F29" s="15">
        <v>23</v>
      </c>
      <c r="G29" s="15">
        <v>99</v>
      </c>
      <c r="H29" s="20">
        <v>9</v>
      </c>
      <c r="I29" s="20">
        <v>513</v>
      </c>
      <c r="J29" s="43"/>
    </row>
    <row r="30" spans="1:10" x14ac:dyDescent="0.2">
      <c r="A30" s="30">
        <v>94</v>
      </c>
      <c r="B30" s="93" t="s">
        <v>262</v>
      </c>
      <c r="C30" s="94" t="s">
        <v>263</v>
      </c>
      <c r="D30" s="15" t="s">
        <v>223</v>
      </c>
      <c r="E30" s="15" t="s">
        <v>223</v>
      </c>
      <c r="F30" s="15" t="s">
        <v>223</v>
      </c>
      <c r="G30" s="15" t="s">
        <v>223</v>
      </c>
      <c r="H30" s="20" t="s">
        <v>223</v>
      </c>
      <c r="I30" s="20" t="s">
        <v>223</v>
      </c>
      <c r="J30" s="43"/>
    </row>
    <row r="31" spans="1:10" x14ac:dyDescent="0.2">
      <c r="A31" s="30">
        <v>27</v>
      </c>
      <c r="B31" s="31" t="s">
        <v>46</v>
      </c>
      <c r="C31" s="32" t="s">
        <v>47</v>
      </c>
      <c r="D31" s="15">
        <v>1296</v>
      </c>
      <c r="E31" s="15">
        <v>533</v>
      </c>
      <c r="F31" s="15">
        <v>171</v>
      </c>
      <c r="G31" s="15">
        <v>317</v>
      </c>
      <c r="H31" s="20">
        <v>6</v>
      </c>
      <c r="I31" s="20">
        <v>2323</v>
      </c>
      <c r="J31" s="43"/>
    </row>
    <row r="32" spans="1:10" x14ac:dyDescent="0.2">
      <c r="A32" s="30">
        <v>53</v>
      </c>
      <c r="B32" s="31" t="s">
        <v>48</v>
      </c>
      <c r="C32" s="32" t="s">
        <v>49</v>
      </c>
      <c r="D32" s="15">
        <v>724</v>
      </c>
      <c r="E32" s="15">
        <v>445</v>
      </c>
      <c r="F32" s="15">
        <v>145</v>
      </c>
      <c r="G32" s="15">
        <v>446</v>
      </c>
      <c r="H32" s="20">
        <v>25</v>
      </c>
      <c r="I32" s="20">
        <v>1785</v>
      </c>
      <c r="J32" s="43"/>
    </row>
    <row r="33" spans="1:10" x14ac:dyDescent="0.2">
      <c r="A33" s="30">
        <v>75</v>
      </c>
      <c r="B33" s="31" t="s">
        <v>50</v>
      </c>
      <c r="C33" s="32" t="s">
        <v>51</v>
      </c>
      <c r="D33" s="15">
        <v>313</v>
      </c>
      <c r="E33" s="15">
        <v>110</v>
      </c>
      <c r="F33" s="15">
        <v>48</v>
      </c>
      <c r="G33" s="15">
        <v>55</v>
      </c>
      <c r="H33" s="20">
        <v>24</v>
      </c>
      <c r="I33" s="20">
        <v>493</v>
      </c>
      <c r="J33" s="43"/>
    </row>
    <row r="34" spans="1:10" x14ac:dyDescent="0.2">
      <c r="A34" s="30">
        <v>75</v>
      </c>
      <c r="B34" s="31" t="s">
        <v>52</v>
      </c>
      <c r="C34" s="32" t="s">
        <v>53</v>
      </c>
      <c r="D34" s="15">
        <v>530</v>
      </c>
      <c r="E34" s="15">
        <v>374</v>
      </c>
      <c r="F34" s="15">
        <v>164</v>
      </c>
      <c r="G34" s="15">
        <v>213</v>
      </c>
      <c r="H34" s="20">
        <v>7</v>
      </c>
      <c r="I34" s="20">
        <v>1138</v>
      </c>
      <c r="J34" s="43"/>
    </row>
    <row r="35" spans="1:10" x14ac:dyDescent="0.2">
      <c r="A35" s="30">
        <v>27</v>
      </c>
      <c r="B35" s="31" t="s">
        <v>54</v>
      </c>
      <c r="C35" s="32" t="s">
        <v>55</v>
      </c>
      <c r="D35" s="15">
        <v>1476</v>
      </c>
      <c r="E35" s="15">
        <v>57</v>
      </c>
      <c r="F35" s="15">
        <v>107</v>
      </c>
      <c r="G35" s="15">
        <v>326</v>
      </c>
      <c r="H35" s="20">
        <v>7</v>
      </c>
      <c r="I35" s="20">
        <v>1973</v>
      </c>
      <c r="J35" s="43"/>
    </row>
    <row r="36" spans="1:10" x14ac:dyDescent="0.2">
      <c r="A36" s="30">
        <v>84</v>
      </c>
      <c r="B36" s="31" t="s">
        <v>56</v>
      </c>
      <c r="C36" s="32" t="s">
        <v>57</v>
      </c>
      <c r="D36" s="15">
        <v>1453</v>
      </c>
      <c r="E36" s="15">
        <v>855</v>
      </c>
      <c r="F36" s="15">
        <v>217</v>
      </c>
      <c r="G36" s="15">
        <v>356</v>
      </c>
      <c r="H36" s="20">
        <v>34</v>
      </c>
      <c r="I36" s="20">
        <v>2625</v>
      </c>
      <c r="J36" s="43"/>
    </row>
    <row r="37" spans="1:10" x14ac:dyDescent="0.2">
      <c r="A37" s="30">
        <v>28</v>
      </c>
      <c r="B37" s="31" t="s">
        <v>58</v>
      </c>
      <c r="C37" s="32" t="s">
        <v>59</v>
      </c>
      <c r="D37" s="15">
        <v>918</v>
      </c>
      <c r="E37" s="15">
        <v>120</v>
      </c>
      <c r="F37" s="15">
        <v>372</v>
      </c>
      <c r="G37" s="15">
        <v>270</v>
      </c>
      <c r="H37" s="20">
        <v>11</v>
      </c>
      <c r="I37" s="20">
        <v>1415</v>
      </c>
      <c r="J37" s="43"/>
    </row>
    <row r="38" spans="1:10" x14ac:dyDescent="0.2">
      <c r="A38" s="30">
        <v>24</v>
      </c>
      <c r="B38" s="31" t="s">
        <v>60</v>
      </c>
      <c r="C38" s="32" t="s">
        <v>61</v>
      </c>
      <c r="D38" s="15">
        <v>737</v>
      </c>
      <c r="E38" s="15">
        <v>209</v>
      </c>
      <c r="F38" s="15">
        <v>53</v>
      </c>
      <c r="G38" s="15">
        <v>249</v>
      </c>
      <c r="H38" s="20">
        <v>5</v>
      </c>
      <c r="I38" s="20">
        <v>1155</v>
      </c>
      <c r="J38" s="43"/>
    </row>
    <row r="39" spans="1:10" x14ac:dyDescent="0.2">
      <c r="A39" s="30">
        <v>53</v>
      </c>
      <c r="B39" s="31" t="s">
        <v>62</v>
      </c>
      <c r="C39" s="32" t="s">
        <v>63</v>
      </c>
      <c r="D39" s="15">
        <v>2201</v>
      </c>
      <c r="E39" s="15">
        <v>166</v>
      </c>
      <c r="F39" s="15">
        <v>229</v>
      </c>
      <c r="G39" s="15">
        <v>606</v>
      </c>
      <c r="H39" s="20">
        <v>19</v>
      </c>
      <c r="I39" s="20">
        <v>3014</v>
      </c>
      <c r="J39" s="43"/>
    </row>
    <row r="40" spans="1:10" x14ac:dyDescent="0.2">
      <c r="A40" s="30">
        <v>76</v>
      </c>
      <c r="B40" s="31" t="s">
        <v>64</v>
      </c>
      <c r="C40" s="32" t="s">
        <v>65</v>
      </c>
      <c r="D40" s="15" t="s">
        <v>223</v>
      </c>
      <c r="E40" s="15" t="s">
        <v>223</v>
      </c>
      <c r="F40" s="15" t="s">
        <v>223</v>
      </c>
      <c r="G40" s="15" t="s">
        <v>223</v>
      </c>
      <c r="H40" s="20" t="s">
        <v>223</v>
      </c>
      <c r="I40" s="20" t="s">
        <v>223</v>
      </c>
      <c r="J40" s="43"/>
    </row>
    <row r="41" spans="1:10" x14ac:dyDescent="0.2">
      <c r="A41" s="30">
        <v>76</v>
      </c>
      <c r="B41" s="31" t="s">
        <v>66</v>
      </c>
      <c r="C41" s="32" t="s">
        <v>67</v>
      </c>
      <c r="D41" s="15">
        <v>2819</v>
      </c>
      <c r="E41" s="15">
        <v>1869</v>
      </c>
      <c r="F41" s="15">
        <v>708</v>
      </c>
      <c r="G41" s="15">
        <v>1286</v>
      </c>
      <c r="H41" s="20">
        <v>113</v>
      </c>
      <c r="I41" s="20">
        <v>5992</v>
      </c>
      <c r="J41" s="43"/>
    </row>
    <row r="42" spans="1:10" x14ac:dyDescent="0.2">
      <c r="A42" s="30">
        <v>76</v>
      </c>
      <c r="B42" s="31" t="s">
        <v>68</v>
      </c>
      <c r="C42" s="32" t="s">
        <v>69</v>
      </c>
      <c r="D42" s="15">
        <v>456</v>
      </c>
      <c r="E42" s="15">
        <v>265</v>
      </c>
      <c r="F42" s="15">
        <v>125</v>
      </c>
      <c r="G42" s="15">
        <v>79</v>
      </c>
      <c r="H42" s="20">
        <v>25</v>
      </c>
      <c r="I42" s="20">
        <v>844</v>
      </c>
      <c r="J42" s="43"/>
    </row>
    <row r="43" spans="1:10" x14ac:dyDescent="0.2">
      <c r="A43" s="30">
        <v>75</v>
      </c>
      <c r="B43" s="31" t="s">
        <v>70</v>
      </c>
      <c r="C43" s="32" t="s">
        <v>71</v>
      </c>
      <c r="D43" s="15">
        <v>3218</v>
      </c>
      <c r="E43" s="15">
        <v>3611</v>
      </c>
      <c r="F43" s="15">
        <v>764</v>
      </c>
      <c r="G43" s="15">
        <v>1142</v>
      </c>
      <c r="H43" s="20">
        <v>148</v>
      </c>
      <c r="I43" s="20">
        <v>8157</v>
      </c>
      <c r="J43" s="43"/>
    </row>
    <row r="44" spans="1:10" x14ac:dyDescent="0.2">
      <c r="A44" s="30">
        <v>76</v>
      </c>
      <c r="B44" s="31" t="s">
        <v>72</v>
      </c>
      <c r="C44" s="32" t="s">
        <v>73</v>
      </c>
      <c r="D44" s="15">
        <v>2241</v>
      </c>
      <c r="E44" s="15">
        <v>1445</v>
      </c>
      <c r="F44" s="15">
        <v>302</v>
      </c>
      <c r="G44" s="15">
        <v>951</v>
      </c>
      <c r="H44" s="20">
        <v>91</v>
      </c>
      <c r="I44" s="20">
        <v>5030</v>
      </c>
      <c r="J44" s="43"/>
    </row>
    <row r="45" spans="1:10" x14ac:dyDescent="0.2">
      <c r="A45" s="30">
        <v>53</v>
      </c>
      <c r="B45" s="31" t="s">
        <v>74</v>
      </c>
      <c r="C45" s="32" t="s">
        <v>75</v>
      </c>
      <c r="D45" s="15">
        <v>1530</v>
      </c>
      <c r="E45" s="15">
        <v>706</v>
      </c>
      <c r="F45" s="15">
        <v>257</v>
      </c>
      <c r="G45" s="15">
        <v>795</v>
      </c>
      <c r="H45" s="20">
        <v>55</v>
      </c>
      <c r="I45" s="20">
        <v>2858</v>
      </c>
      <c r="J45" s="43"/>
    </row>
    <row r="46" spans="1:10" x14ac:dyDescent="0.2">
      <c r="A46" s="30">
        <v>24</v>
      </c>
      <c r="B46" s="31" t="s">
        <v>76</v>
      </c>
      <c r="C46" s="32" t="s">
        <v>77</v>
      </c>
      <c r="D46" s="15">
        <v>528</v>
      </c>
      <c r="E46" s="15">
        <v>340</v>
      </c>
      <c r="F46" s="15">
        <v>88</v>
      </c>
      <c r="G46" s="15">
        <v>106</v>
      </c>
      <c r="H46" s="20">
        <v>11</v>
      </c>
      <c r="I46" s="20">
        <v>954</v>
      </c>
      <c r="J46" s="43"/>
    </row>
    <row r="47" spans="1:10" x14ac:dyDescent="0.2">
      <c r="A47" s="30">
        <v>24</v>
      </c>
      <c r="B47" s="31" t="s">
        <v>78</v>
      </c>
      <c r="C47" s="32" t="s">
        <v>79</v>
      </c>
      <c r="D47" s="15">
        <v>885</v>
      </c>
      <c r="E47" s="15">
        <v>775</v>
      </c>
      <c r="F47" s="15">
        <v>196</v>
      </c>
      <c r="G47" s="15" t="s">
        <v>223</v>
      </c>
      <c r="H47" s="20">
        <v>28</v>
      </c>
      <c r="I47" s="20">
        <v>1788</v>
      </c>
      <c r="J47" s="43"/>
    </row>
    <row r="48" spans="1:10" x14ac:dyDescent="0.2">
      <c r="A48" s="30">
        <v>84</v>
      </c>
      <c r="B48" s="31" t="s">
        <v>80</v>
      </c>
      <c r="C48" s="32" t="s">
        <v>81</v>
      </c>
      <c r="D48" s="15">
        <v>2708</v>
      </c>
      <c r="E48" s="15" t="s">
        <v>223</v>
      </c>
      <c r="F48" s="15">
        <v>492</v>
      </c>
      <c r="G48" s="15">
        <v>879</v>
      </c>
      <c r="H48" s="20">
        <v>36</v>
      </c>
      <c r="I48" s="20" t="s">
        <v>223</v>
      </c>
      <c r="J48" s="43"/>
    </row>
    <row r="49" spans="1:10" x14ac:dyDescent="0.2">
      <c r="A49" s="30">
        <v>27</v>
      </c>
      <c r="B49" s="31" t="s">
        <v>82</v>
      </c>
      <c r="C49" s="32" t="s">
        <v>83</v>
      </c>
      <c r="D49" s="15">
        <v>506</v>
      </c>
      <c r="E49" s="15">
        <v>195</v>
      </c>
      <c r="F49" s="15">
        <v>73</v>
      </c>
      <c r="G49" s="15">
        <v>188</v>
      </c>
      <c r="H49" s="20" t="s">
        <v>223</v>
      </c>
      <c r="I49" s="20">
        <v>962</v>
      </c>
      <c r="J49" s="43"/>
    </row>
    <row r="50" spans="1:10" x14ac:dyDescent="0.2">
      <c r="A50" s="30">
        <v>75</v>
      </c>
      <c r="B50" s="31" t="s">
        <v>84</v>
      </c>
      <c r="C50" s="32" t="s">
        <v>85</v>
      </c>
      <c r="D50" s="15">
        <v>588</v>
      </c>
      <c r="E50" s="15">
        <v>270</v>
      </c>
      <c r="F50" s="15">
        <v>130</v>
      </c>
      <c r="G50" s="15">
        <v>168</v>
      </c>
      <c r="H50" s="20">
        <v>26</v>
      </c>
      <c r="I50" s="20">
        <v>1026</v>
      </c>
      <c r="J50" s="43"/>
    </row>
    <row r="51" spans="1:10" x14ac:dyDescent="0.2">
      <c r="A51" s="30">
        <v>24</v>
      </c>
      <c r="B51" s="31" t="s">
        <v>86</v>
      </c>
      <c r="C51" s="32" t="s">
        <v>87</v>
      </c>
      <c r="D51" s="15">
        <v>636</v>
      </c>
      <c r="E51" s="15">
        <v>398</v>
      </c>
      <c r="F51" s="15">
        <v>252</v>
      </c>
      <c r="G51" s="15">
        <v>132</v>
      </c>
      <c r="H51" s="20">
        <v>19</v>
      </c>
      <c r="I51" s="20">
        <v>1305</v>
      </c>
      <c r="J51" s="43"/>
    </row>
    <row r="52" spans="1:10" x14ac:dyDescent="0.2">
      <c r="A52" s="30">
        <v>84</v>
      </c>
      <c r="B52" s="31" t="s">
        <v>88</v>
      </c>
      <c r="C52" s="32" t="s">
        <v>89</v>
      </c>
      <c r="D52" s="15">
        <v>1365</v>
      </c>
      <c r="E52" s="15">
        <v>791</v>
      </c>
      <c r="F52" s="15">
        <v>176</v>
      </c>
      <c r="G52" s="15">
        <v>467</v>
      </c>
      <c r="H52" s="20">
        <v>51</v>
      </c>
      <c r="I52" s="20">
        <v>1840</v>
      </c>
      <c r="J52" s="43"/>
    </row>
    <row r="53" spans="1:10" x14ac:dyDescent="0.2">
      <c r="A53" s="30">
        <v>84</v>
      </c>
      <c r="B53" s="31" t="s">
        <v>90</v>
      </c>
      <c r="C53" s="32" t="s">
        <v>91</v>
      </c>
      <c r="D53" s="15" t="s">
        <v>223</v>
      </c>
      <c r="E53" s="15" t="s">
        <v>223</v>
      </c>
      <c r="F53" s="15" t="s">
        <v>223</v>
      </c>
      <c r="G53" s="15" t="s">
        <v>223</v>
      </c>
      <c r="H53" s="20">
        <v>0</v>
      </c>
      <c r="I53" s="20" t="s">
        <v>223</v>
      </c>
      <c r="J53" s="43"/>
    </row>
    <row r="54" spans="1:10" x14ac:dyDescent="0.2">
      <c r="A54" s="30">
        <v>52</v>
      </c>
      <c r="B54" s="31" t="s">
        <v>92</v>
      </c>
      <c r="C54" s="32" t="s">
        <v>93</v>
      </c>
      <c r="D54" s="15">
        <v>2274</v>
      </c>
      <c r="E54" s="15">
        <v>1441</v>
      </c>
      <c r="F54" s="15">
        <v>419</v>
      </c>
      <c r="G54" s="15">
        <v>905</v>
      </c>
      <c r="H54" s="20">
        <v>74</v>
      </c>
      <c r="I54" s="20">
        <v>4506</v>
      </c>
      <c r="J54" s="43"/>
    </row>
    <row r="55" spans="1:10" x14ac:dyDescent="0.2">
      <c r="A55" s="30">
        <v>24</v>
      </c>
      <c r="B55" s="31" t="s">
        <v>94</v>
      </c>
      <c r="C55" s="32" t="s">
        <v>95</v>
      </c>
      <c r="D55" s="15">
        <v>954</v>
      </c>
      <c r="E55" s="15">
        <v>297</v>
      </c>
      <c r="F55" s="15">
        <v>394</v>
      </c>
      <c r="G55" s="15">
        <v>363</v>
      </c>
      <c r="H55" s="20">
        <v>6</v>
      </c>
      <c r="I55" s="20" t="s">
        <v>223</v>
      </c>
      <c r="J55" s="43"/>
    </row>
    <row r="56" spans="1:10" x14ac:dyDescent="0.2">
      <c r="A56" s="30">
        <v>76</v>
      </c>
      <c r="B56" s="31" t="s">
        <v>96</v>
      </c>
      <c r="C56" s="32" t="s">
        <v>97</v>
      </c>
      <c r="D56" s="15" t="s">
        <v>223</v>
      </c>
      <c r="E56" s="15" t="s">
        <v>223</v>
      </c>
      <c r="F56" s="15" t="s">
        <v>223</v>
      </c>
      <c r="G56" s="15" t="s">
        <v>223</v>
      </c>
      <c r="H56" s="20" t="s">
        <v>223</v>
      </c>
      <c r="I56" s="20" t="s">
        <v>223</v>
      </c>
      <c r="J56" s="43"/>
    </row>
    <row r="57" spans="1:10" x14ac:dyDescent="0.2">
      <c r="A57" s="30">
        <v>75</v>
      </c>
      <c r="B57" s="31" t="s">
        <v>98</v>
      </c>
      <c r="C57" s="32" t="s">
        <v>99</v>
      </c>
      <c r="D57" s="15">
        <v>585</v>
      </c>
      <c r="E57" s="15">
        <v>316</v>
      </c>
      <c r="F57" s="15">
        <v>45</v>
      </c>
      <c r="G57" s="15">
        <v>161</v>
      </c>
      <c r="H57" s="20">
        <v>6</v>
      </c>
      <c r="I57" s="20" t="s">
        <v>223</v>
      </c>
      <c r="J57" s="43"/>
    </row>
    <row r="58" spans="1:10" x14ac:dyDescent="0.2">
      <c r="A58" s="30">
        <v>76</v>
      </c>
      <c r="B58" s="31" t="s">
        <v>100</v>
      </c>
      <c r="C58" s="32" t="s">
        <v>101</v>
      </c>
      <c r="D58" s="15">
        <v>281</v>
      </c>
      <c r="E58" s="15">
        <v>135</v>
      </c>
      <c r="F58" s="15">
        <v>22</v>
      </c>
      <c r="G58" s="15">
        <v>105</v>
      </c>
      <c r="H58" s="20">
        <v>3</v>
      </c>
      <c r="I58" s="20">
        <v>497</v>
      </c>
      <c r="J58" s="43"/>
    </row>
    <row r="59" spans="1:10" x14ac:dyDescent="0.2">
      <c r="A59" s="30">
        <v>52</v>
      </c>
      <c r="B59" s="31" t="s">
        <v>102</v>
      </c>
      <c r="C59" s="32" t="s">
        <v>103</v>
      </c>
      <c r="D59" s="15" t="s">
        <v>223</v>
      </c>
      <c r="E59" s="15" t="s">
        <v>223</v>
      </c>
      <c r="F59" s="15" t="s">
        <v>223</v>
      </c>
      <c r="G59" s="15" t="s">
        <v>223</v>
      </c>
      <c r="H59" s="20" t="s">
        <v>223</v>
      </c>
      <c r="I59" s="20" t="s">
        <v>223</v>
      </c>
      <c r="J59" s="43"/>
    </row>
    <row r="60" spans="1:10" x14ac:dyDescent="0.2">
      <c r="A60" s="30">
        <v>28</v>
      </c>
      <c r="B60" s="31" t="s">
        <v>104</v>
      </c>
      <c r="C60" s="32" t="s">
        <v>105</v>
      </c>
      <c r="D60" s="15" t="s">
        <v>223</v>
      </c>
      <c r="E60" s="15" t="s">
        <v>223</v>
      </c>
      <c r="F60" s="15" t="s">
        <v>223</v>
      </c>
      <c r="G60" s="15" t="s">
        <v>223</v>
      </c>
      <c r="H60" s="20" t="s">
        <v>223</v>
      </c>
      <c r="I60" s="20" t="s">
        <v>223</v>
      </c>
      <c r="J60" s="43"/>
    </row>
    <row r="61" spans="1:10" x14ac:dyDescent="0.2">
      <c r="A61" s="30">
        <v>44</v>
      </c>
      <c r="B61" s="31" t="s">
        <v>106</v>
      </c>
      <c r="C61" s="32" t="s">
        <v>107</v>
      </c>
      <c r="D61" s="15">
        <v>1123</v>
      </c>
      <c r="E61" s="15">
        <v>439</v>
      </c>
      <c r="F61" s="15">
        <v>97</v>
      </c>
      <c r="G61" s="15">
        <v>327</v>
      </c>
      <c r="H61" s="20">
        <v>8</v>
      </c>
      <c r="I61" s="20">
        <v>1721</v>
      </c>
      <c r="J61" s="43"/>
    </row>
    <row r="62" spans="1:10" x14ac:dyDescent="0.2">
      <c r="A62" s="30">
        <v>44</v>
      </c>
      <c r="B62" s="31" t="s">
        <v>108</v>
      </c>
      <c r="C62" s="32" t="s">
        <v>109</v>
      </c>
      <c r="D62" s="15">
        <v>405</v>
      </c>
      <c r="E62" s="15">
        <v>183</v>
      </c>
      <c r="F62" s="15">
        <v>45</v>
      </c>
      <c r="G62" s="15">
        <v>90</v>
      </c>
      <c r="H62" s="20">
        <v>6</v>
      </c>
      <c r="I62" s="20">
        <v>691</v>
      </c>
      <c r="J62" s="43"/>
    </row>
    <row r="63" spans="1:10" x14ac:dyDescent="0.2">
      <c r="A63" s="30">
        <v>52</v>
      </c>
      <c r="B63" s="31" t="s">
        <v>110</v>
      </c>
      <c r="C63" s="32" t="s">
        <v>111</v>
      </c>
      <c r="D63" s="15">
        <v>440</v>
      </c>
      <c r="E63" s="15">
        <v>137</v>
      </c>
      <c r="F63" s="15">
        <v>41</v>
      </c>
      <c r="G63" s="15">
        <v>213</v>
      </c>
      <c r="H63" s="20">
        <v>1</v>
      </c>
      <c r="I63" s="20">
        <v>832</v>
      </c>
      <c r="J63" s="43"/>
    </row>
    <row r="64" spans="1:10" x14ac:dyDescent="0.2">
      <c r="A64" s="30">
        <v>44</v>
      </c>
      <c r="B64" s="31" t="s">
        <v>112</v>
      </c>
      <c r="C64" s="32" t="s">
        <v>113</v>
      </c>
      <c r="D64" s="15">
        <v>1538</v>
      </c>
      <c r="E64" s="15">
        <v>1033</v>
      </c>
      <c r="F64" s="15">
        <v>654</v>
      </c>
      <c r="G64" s="15">
        <v>576</v>
      </c>
      <c r="H64" s="20">
        <v>28</v>
      </c>
      <c r="I64" s="20">
        <v>3279</v>
      </c>
      <c r="J64" s="43"/>
    </row>
    <row r="65" spans="1:10" x14ac:dyDescent="0.2">
      <c r="A65" s="30">
        <v>44</v>
      </c>
      <c r="B65" s="31" t="s">
        <v>114</v>
      </c>
      <c r="C65" s="32" t="s">
        <v>115</v>
      </c>
      <c r="D65" s="15">
        <v>218</v>
      </c>
      <c r="E65" s="15">
        <v>99</v>
      </c>
      <c r="F65" s="15">
        <v>17</v>
      </c>
      <c r="G65" s="15">
        <v>85</v>
      </c>
      <c r="H65" s="20">
        <v>0</v>
      </c>
      <c r="I65" s="20">
        <v>393</v>
      </c>
      <c r="J65" s="43"/>
    </row>
    <row r="66" spans="1:10" x14ac:dyDescent="0.2">
      <c r="A66" s="30">
        <v>53</v>
      </c>
      <c r="B66" s="31" t="s">
        <v>116</v>
      </c>
      <c r="C66" s="32" t="s">
        <v>117</v>
      </c>
      <c r="D66" s="15">
        <v>912</v>
      </c>
      <c r="E66" s="15">
        <v>445</v>
      </c>
      <c r="F66" s="15">
        <v>209</v>
      </c>
      <c r="G66" s="15">
        <v>402</v>
      </c>
      <c r="H66" s="20">
        <v>26</v>
      </c>
      <c r="I66" s="20">
        <v>1681</v>
      </c>
      <c r="J66" s="43"/>
    </row>
    <row r="67" spans="1:10" x14ac:dyDescent="0.2">
      <c r="A67" s="30">
        <v>44</v>
      </c>
      <c r="B67" s="31" t="s">
        <v>118</v>
      </c>
      <c r="C67" s="32" t="s">
        <v>119</v>
      </c>
      <c r="D67" s="15">
        <v>149</v>
      </c>
      <c r="E67" s="15">
        <v>393</v>
      </c>
      <c r="F67" s="15">
        <v>141</v>
      </c>
      <c r="G67" s="15">
        <v>764</v>
      </c>
      <c r="H67" s="20">
        <v>32</v>
      </c>
      <c r="I67" s="20">
        <v>1525</v>
      </c>
      <c r="J67" s="43"/>
    </row>
    <row r="68" spans="1:10" x14ac:dyDescent="0.2">
      <c r="A68" s="30">
        <v>27</v>
      </c>
      <c r="B68" s="31" t="s">
        <v>120</v>
      </c>
      <c r="C68" s="32" t="s">
        <v>121</v>
      </c>
      <c r="D68" s="15">
        <v>481</v>
      </c>
      <c r="E68" s="15">
        <v>217</v>
      </c>
      <c r="F68" s="15">
        <v>102</v>
      </c>
      <c r="G68" s="15">
        <v>128</v>
      </c>
      <c r="H68" s="20">
        <v>7</v>
      </c>
      <c r="I68" s="20">
        <v>843</v>
      </c>
      <c r="J68" s="43"/>
    </row>
    <row r="69" spans="1:10" x14ac:dyDescent="0.2">
      <c r="A69" s="30">
        <v>32</v>
      </c>
      <c r="B69" s="31" t="s">
        <v>122</v>
      </c>
      <c r="C69" s="32" t="s">
        <v>123</v>
      </c>
      <c r="D69" s="15">
        <v>6003</v>
      </c>
      <c r="E69" s="15">
        <v>2914</v>
      </c>
      <c r="F69" s="15">
        <v>631</v>
      </c>
      <c r="G69" s="15">
        <v>2023</v>
      </c>
      <c r="H69" s="20">
        <v>54</v>
      </c>
      <c r="I69" s="20">
        <v>10689</v>
      </c>
      <c r="J69" s="43"/>
    </row>
    <row r="70" spans="1:10" x14ac:dyDescent="0.2">
      <c r="A70" s="30">
        <v>32</v>
      </c>
      <c r="B70" s="31" t="s">
        <v>124</v>
      </c>
      <c r="C70" s="32" t="s">
        <v>125</v>
      </c>
      <c r="D70" s="15" t="s">
        <v>223</v>
      </c>
      <c r="E70" s="15" t="s">
        <v>223</v>
      </c>
      <c r="F70" s="15" t="s">
        <v>223</v>
      </c>
      <c r="G70" s="15" t="s">
        <v>223</v>
      </c>
      <c r="H70" s="20" t="s">
        <v>223</v>
      </c>
      <c r="I70" s="20" t="s">
        <v>223</v>
      </c>
      <c r="J70" s="43"/>
    </row>
    <row r="71" spans="1:10" x14ac:dyDescent="0.2">
      <c r="A71" s="30">
        <v>28</v>
      </c>
      <c r="B71" s="31" t="s">
        <v>126</v>
      </c>
      <c r="C71" s="32" t="s">
        <v>127</v>
      </c>
      <c r="D71" s="15" t="s">
        <v>223</v>
      </c>
      <c r="E71" s="15" t="s">
        <v>223</v>
      </c>
      <c r="F71" s="15" t="s">
        <v>223</v>
      </c>
      <c r="G71" s="15" t="s">
        <v>223</v>
      </c>
      <c r="H71" s="20" t="s">
        <v>223</v>
      </c>
      <c r="I71" s="20" t="s">
        <v>223</v>
      </c>
      <c r="J71" s="43"/>
    </row>
    <row r="72" spans="1:10" x14ac:dyDescent="0.2">
      <c r="A72" s="30">
        <v>32</v>
      </c>
      <c r="B72" s="31" t="s">
        <v>128</v>
      </c>
      <c r="C72" s="32" t="s">
        <v>129</v>
      </c>
      <c r="D72" s="15" t="s">
        <v>223</v>
      </c>
      <c r="E72" s="15" t="s">
        <v>223</v>
      </c>
      <c r="F72" s="15" t="s">
        <v>223</v>
      </c>
      <c r="G72" s="15" t="s">
        <v>223</v>
      </c>
      <c r="H72" s="20" t="s">
        <v>223</v>
      </c>
      <c r="I72" s="20" t="s">
        <v>223</v>
      </c>
      <c r="J72" s="43"/>
    </row>
    <row r="73" spans="1:10" x14ac:dyDescent="0.2">
      <c r="A73" s="30">
        <v>84</v>
      </c>
      <c r="B73" s="31" t="s">
        <v>130</v>
      </c>
      <c r="C73" s="32" t="s">
        <v>131</v>
      </c>
      <c r="D73" s="15">
        <v>1169</v>
      </c>
      <c r="E73" s="15">
        <v>383</v>
      </c>
      <c r="F73" s="15">
        <v>112</v>
      </c>
      <c r="G73" s="15">
        <v>680</v>
      </c>
      <c r="H73" s="20">
        <v>14</v>
      </c>
      <c r="I73" s="20">
        <v>2164</v>
      </c>
      <c r="J73" s="43"/>
    </row>
    <row r="74" spans="1:10" x14ac:dyDescent="0.2">
      <c r="A74" s="30">
        <v>75</v>
      </c>
      <c r="B74" s="31" t="s">
        <v>132</v>
      </c>
      <c r="C74" s="32" t="s">
        <v>133</v>
      </c>
      <c r="D74" s="15" t="s">
        <v>223</v>
      </c>
      <c r="E74" s="15" t="s">
        <v>223</v>
      </c>
      <c r="F74" s="15" t="s">
        <v>223</v>
      </c>
      <c r="G74" s="15" t="s">
        <v>223</v>
      </c>
      <c r="H74" s="20" t="s">
        <v>223</v>
      </c>
      <c r="I74" s="20" t="s">
        <v>223</v>
      </c>
      <c r="J74" s="43"/>
    </row>
    <row r="75" spans="1:10" x14ac:dyDescent="0.2">
      <c r="A75" s="30">
        <v>76</v>
      </c>
      <c r="B75" s="31" t="s">
        <v>134</v>
      </c>
      <c r="C75" s="32" t="s">
        <v>135</v>
      </c>
      <c r="D75" s="15" t="s">
        <v>223</v>
      </c>
      <c r="E75" s="15" t="s">
        <v>223</v>
      </c>
      <c r="F75" s="15" t="s">
        <v>223</v>
      </c>
      <c r="G75" s="15" t="s">
        <v>223</v>
      </c>
      <c r="H75" s="20" t="s">
        <v>223</v>
      </c>
      <c r="I75" s="20" t="s">
        <v>223</v>
      </c>
      <c r="J75" s="43"/>
    </row>
    <row r="76" spans="1:10" x14ac:dyDescent="0.2">
      <c r="A76" s="30">
        <v>76</v>
      </c>
      <c r="B76" s="31" t="s">
        <v>136</v>
      </c>
      <c r="C76" s="32" t="s">
        <v>137</v>
      </c>
      <c r="D76" s="15">
        <v>1387</v>
      </c>
      <c r="E76" s="15">
        <v>827</v>
      </c>
      <c r="F76" s="15">
        <v>434</v>
      </c>
      <c r="G76" s="15" t="s">
        <v>223</v>
      </c>
      <c r="H76" s="20">
        <v>39</v>
      </c>
      <c r="I76" s="20">
        <v>2427</v>
      </c>
      <c r="J76" s="43"/>
    </row>
    <row r="77" spans="1:10" x14ac:dyDescent="0.2">
      <c r="A77" s="30">
        <v>44</v>
      </c>
      <c r="B77" s="31" t="s">
        <v>138</v>
      </c>
      <c r="C77" s="32" t="s">
        <v>139</v>
      </c>
      <c r="D77" s="15">
        <v>2007</v>
      </c>
      <c r="E77" s="15">
        <v>645</v>
      </c>
      <c r="F77" s="15">
        <v>217</v>
      </c>
      <c r="G77" s="15">
        <v>968</v>
      </c>
      <c r="H77" s="20">
        <v>15</v>
      </c>
      <c r="I77" s="20">
        <v>3469</v>
      </c>
      <c r="J77" s="43"/>
    </row>
    <row r="78" spans="1:10" x14ac:dyDescent="0.2">
      <c r="A78" s="30">
        <v>44</v>
      </c>
      <c r="B78" s="31" t="s">
        <v>140</v>
      </c>
      <c r="C78" s="32" t="s">
        <v>141</v>
      </c>
      <c r="D78" s="15" t="s">
        <v>223</v>
      </c>
      <c r="E78" s="15" t="s">
        <v>223</v>
      </c>
      <c r="F78" s="15" t="s">
        <v>223</v>
      </c>
      <c r="G78" s="15" t="s">
        <v>223</v>
      </c>
      <c r="H78" s="20" t="s">
        <v>223</v>
      </c>
      <c r="I78" s="20" t="s">
        <v>223</v>
      </c>
      <c r="J78" s="43"/>
    </row>
    <row r="79" spans="1:10" x14ac:dyDescent="0.2">
      <c r="A79" s="30">
        <v>84</v>
      </c>
      <c r="B79" s="31" t="s">
        <v>142</v>
      </c>
      <c r="C79" s="32" t="s">
        <v>143</v>
      </c>
      <c r="D79" s="15">
        <v>2424</v>
      </c>
      <c r="E79" s="15">
        <v>398</v>
      </c>
      <c r="F79" s="15">
        <v>397</v>
      </c>
      <c r="G79" s="15">
        <v>1905</v>
      </c>
      <c r="H79" s="20">
        <v>33</v>
      </c>
      <c r="I79" s="20">
        <v>4719</v>
      </c>
      <c r="J79" s="43"/>
    </row>
    <row r="80" spans="1:10" s="37" customFormat="1" x14ac:dyDescent="0.2">
      <c r="A80" s="33">
        <v>84</v>
      </c>
      <c r="B80" s="34" t="s">
        <v>144</v>
      </c>
      <c r="C80" s="35" t="s">
        <v>145</v>
      </c>
      <c r="D80" s="36">
        <v>493</v>
      </c>
      <c r="E80" s="16">
        <v>273</v>
      </c>
      <c r="F80" s="16">
        <v>279</v>
      </c>
      <c r="G80" s="16">
        <v>210</v>
      </c>
      <c r="H80" s="21">
        <v>7</v>
      </c>
      <c r="I80" s="21">
        <v>935</v>
      </c>
      <c r="J80" s="43"/>
    </row>
    <row r="81" spans="1:10" s="37" customFormat="1" x14ac:dyDescent="0.2">
      <c r="A81" s="33">
        <v>84</v>
      </c>
      <c r="B81" s="34" t="s">
        <v>146</v>
      </c>
      <c r="C81" s="35" t="s">
        <v>147</v>
      </c>
      <c r="D81" s="36">
        <v>1931</v>
      </c>
      <c r="E81" s="16">
        <v>125</v>
      </c>
      <c r="F81" s="16">
        <v>118</v>
      </c>
      <c r="G81" s="16">
        <v>1695</v>
      </c>
      <c r="H81" s="21">
        <v>26</v>
      </c>
      <c r="I81" s="21">
        <v>3784</v>
      </c>
      <c r="J81" s="43"/>
    </row>
    <row r="82" spans="1:10" x14ac:dyDescent="0.2">
      <c r="A82" s="30">
        <v>27</v>
      </c>
      <c r="B82" s="31" t="s">
        <v>148</v>
      </c>
      <c r="C82" s="32" t="s">
        <v>149</v>
      </c>
      <c r="D82" s="15">
        <v>283</v>
      </c>
      <c r="E82" s="15">
        <v>75</v>
      </c>
      <c r="F82" s="15">
        <v>33</v>
      </c>
      <c r="G82" s="15">
        <v>93</v>
      </c>
      <c r="H82" s="20">
        <v>3</v>
      </c>
      <c r="I82" s="20">
        <v>449</v>
      </c>
      <c r="J82" s="43"/>
    </row>
    <row r="83" spans="1:10" x14ac:dyDescent="0.2">
      <c r="A83" s="30">
        <v>27</v>
      </c>
      <c r="B83" s="31" t="s">
        <v>150</v>
      </c>
      <c r="C83" s="32" t="s">
        <v>151</v>
      </c>
      <c r="D83" s="15">
        <v>1440</v>
      </c>
      <c r="E83" s="15">
        <v>482</v>
      </c>
      <c r="F83" s="15">
        <v>81</v>
      </c>
      <c r="G83" s="15">
        <v>337</v>
      </c>
      <c r="H83" s="20">
        <v>13</v>
      </c>
      <c r="I83" s="20">
        <v>2151</v>
      </c>
      <c r="J83" s="43"/>
    </row>
    <row r="84" spans="1:10" x14ac:dyDescent="0.2">
      <c r="A84" s="30">
        <v>52</v>
      </c>
      <c r="B84" s="31" t="s">
        <v>152</v>
      </c>
      <c r="C84" s="32" t="s">
        <v>153</v>
      </c>
      <c r="D84" s="15">
        <v>822</v>
      </c>
      <c r="E84" s="15">
        <v>754</v>
      </c>
      <c r="F84" s="15">
        <v>115</v>
      </c>
      <c r="G84" s="15">
        <v>339</v>
      </c>
      <c r="H84" s="20">
        <v>14</v>
      </c>
      <c r="I84" s="20" t="s">
        <v>223</v>
      </c>
      <c r="J84" s="43"/>
    </row>
    <row r="85" spans="1:10" x14ac:dyDescent="0.2">
      <c r="A85" s="30">
        <v>84</v>
      </c>
      <c r="B85" s="31" t="s">
        <v>154</v>
      </c>
      <c r="C85" s="32" t="s">
        <v>155</v>
      </c>
      <c r="D85" s="15">
        <v>596</v>
      </c>
      <c r="E85" s="15">
        <v>660</v>
      </c>
      <c r="F85" s="15">
        <v>116</v>
      </c>
      <c r="G85" s="15">
        <v>368</v>
      </c>
      <c r="H85" s="20">
        <v>7</v>
      </c>
      <c r="I85" s="20">
        <v>1402</v>
      </c>
      <c r="J85" s="43"/>
    </row>
    <row r="86" spans="1:10" x14ac:dyDescent="0.2">
      <c r="A86" s="30">
        <v>84</v>
      </c>
      <c r="B86" s="31" t="s">
        <v>156</v>
      </c>
      <c r="C86" s="32" t="s">
        <v>157</v>
      </c>
      <c r="D86" s="15" t="s">
        <v>223</v>
      </c>
      <c r="E86" s="15" t="s">
        <v>223</v>
      </c>
      <c r="F86" s="15" t="s">
        <v>223</v>
      </c>
      <c r="G86" s="15" t="s">
        <v>223</v>
      </c>
      <c r="H86" s="20" t="s">
        <v>223</v>
      </c>
      <c r="I86" s="20" t="s">
        <v>223</v>
      </c>
      <c r="J86" s="43"/>
    </row>
    <row r="87" spans="1:10" x14ac:dyDescent="0.2">
      <c r="A87" s="30">
        <v>11</v>
      </c>
      <c r="B87" s="31" t="s">
        <v>158</v>
      </c>
      <c r="C87" s="32" t="s">
        <v>159</v>
      </c>
      <c r="D87" s="15">
        <v>1827</v>
      </c>
      <c r="E87" s="15">
        <v>1025</v>
      </c>
      <c r="F87" s="15">
        <v>530</v>
      </c>
      <c r="G87" s="15">
        <v>1515</v>
      </c>
      <c r="H87" s="20">
        <v>70</v>
      </c>
      <c r="I87" s="20">
        <v>4447</v>
      </c>
      <c r="J87" s="43"/>
    </row>
    <row r="88" spans="1:10" x14ac:dyDescent="0.2">
      <c r="A88" s="30">
        <v>28</v>
      </c>
      <c r="B88" s="31" t="s">
        <v>160</v>
      </c>
      <c r="C88" s="32" t="s">
        <v>161</v>
      </c>
      <c r="D88" s="15">
        <v>1762</v>
      </c>
      <c r="E88" s="15">
        <v>1287</v>
      </c>
      <c r="F88" s="15">
        <v>351</v>
      </c>
      <c r="G88" s="15">
        <v>631</v>
      </c>
      <c r="H88" s="20">
        <v>45</v>
      </c>
      <c r="I88" s="20">
        <v>4076</v>
      </c>
      <c r="J88" s="43"/>
    </row>
    <row r="89" spans="1:10" x14ac:dyDescent="0.2">
      <c r="A89" s="30">
        <v>11</v>
      </c>
      <c r="B89" s="31" t="s">
        <v>162</v>
      </c>
      <c r="C89" s="32" t="s">
        <v>163</v>
      </c>
      <c r="D89" s="15">
        <v>2681</v>
      </c>
      <c r="E89" s="15">
        <v>716</v>
      </c>
      <c r="F89" s="15">
        <v>333</v>
      </c>
      <c r="G89" s="15">
        <v>847</v>
      </c>
      <c r="H89" s="20">
        <v>9</v>
      </c>
      <c r="I89" s="20">
        <v>4012</v>
      </c>
      <c r="J89" s="43"/>
    </row>
    <row r="90" spans="1:10" x14ac:dyDescent="0.2">
      <c r="A90" s="30">
        <v>11</v>
      </c>
      <c r="B90" s="31" t="s">
        <v>164</v>
      </c>
      <c r="C90" s="32" t="s">
        <v>165</v>
      </c>
      <c r="D90" s="15">
        <v>2265</v>
      </c>
      <c r="E90" s="15">
        <v>78</v>
      </c>
      <c r="F90" s="15" t="s">
        <v>223</v>
      </c>
      <c r="G90" s="15">
        <v>755</v>
      </c>
      <c r="H90" s="20" t="s">
        <v>223</v>
      </c>
      <c r="I90" s="20" t="s">
        <v>223</v>
      </c>
      <c r="J90" s="43"/>
    </row>
    <row r="91" spans="1:10" x14ac:dyDescent="0.2">
      <c r="A91" s="30">
        <v>75</v>
      </c>
      <c r="B91" s="31" t="s">
        <v>166</v>
      </c>
      <c r="C91" s="32" t="s">
        <v>167</v>
      </c>
      <c r="D91" s="15">
        <v>555</v>
      </c>
      <c r="E91" s="15">
        <v>383</v>
      </c>
      <c r="F91" s="15">
        <v>142</v>
      </c>
      <c r="G91" s="15">
        <v>136</v>
      </c>
      <c r="H91" s="20">
        <v>2</v>
      </c>
      <c r="I91" s="20">
        <v>1076</v>
      </c>
      <c r="J91" s="43"/>
    </row>
    <row r="92" spans="1:10" x14ac:dyDescent="0.2">
      <c r="A92" s="30">
        <v>32</v>
      </c>
      <c r="B92" s="31" t="s">
        <v>168</v>
      </c>
      <c r="C92" s="32" t="s">
        <v>169</v>
      </c>
      <c r="D92" s="15">
        <v>1358</v>
      </c>
      <c r="E92" s="15">
        <v>333</v>
      </c>
      <c r="F92" s="15">
        <v>96</v>
      </c>
      <c r="G92" s="15">
        <v>269</v>
      </c>
      <c r="H92" s="20">
        <v>29</v>
      </c>
      <c r="I92" s="20">
        <v>1616</v>
      </c>
      <c r="J92" s="43"/>
    </row>
    <row r="93" spans="1:10" x14ac:dyDescent="0.2">
      <c r="A93" s="30">
        <v>76</v>
      </c>
      <c r="B93" s="31" t="s">
        <v>170</v>
      </c>
      <c r="C93" s="32" t="s">
        <v>171</v>
      </c>
      <c r="D93" s="15">
        <v>450</v>
      </c>
      <c r="E93" s="15">
        <v>322</v>
      </c>
      <c r="F93" s="15">
        <v>100</v>
      </c>
      <c r="G93" s="15">
        <v>288</v>
      </c>
      <c r="H93" s="20">
        <v>12</v>
      </c>
      <c r="I93" s="20">
        <v>1081</v>
      </c>
      <c r="J93" s="43"/>
    </row>
    <row r="94" spans="1:10" x14ac:dyDescent="0.2">
      <c r="A94" s="30">
        <v>76</v>
      </c>
      <c r="B94" s="31" t="s">
        <v>172</v>
      </c>
      <c r="C94" s="32" t="s">
        <v>173</v>
      </c>
      <c r="D94" s="15">
        <v>454</v>
      </c>
      <c r="E94" s="15">
        <v>143</v>
      </c>
      <c r="F94" s="15">
        <v>69</v>
      </c>
      <c r="G94" s="15">
        <v>98</v>
      </c>
      <c r="H94" s="20">
        <v>14</v>
      </c>
      <c r="I94" s="20">
        <v>732</v>
      </c>
      <c r="J94" s="43"/>
    </row>
    <row r="95" spans="1:10" x14ac:dyDescent="0.2">
      <c r="A95" s="30">
        <v>93</v>
      </c>
      <c r="B95" s="31" t="s">
        <v>174</v>
      </c>
      <c r="C95" s="32" t="s">
        <v>175</v>
      </c>
      <c r="D95" s="15">
        <v>2022</v>
      </c>
      <c r="E95" s="15">
        <v>1856</v>
      </c>
      <c r="F95" s="15">
        <v>354</v>
      </c>
      <c r="G95" s="15">
        <v>573</v>
      </c>
      <c r="H95" s="20">
        <v>36</v>
      </c>
      <c r="I95" s="20">
        <v>4368</v>
      </c>
      <c r="J95" s="43"/>
    </row>
    <row r="96" spans="1:10" x14ac:dyDescent="0.2">
      <c r="A96" s="30">
        <v>93</v>
      </c>
      <c r="B96" s="31" t="s">
        <v>176</v>
      </c>
      <c r="C96" s="32" t="s">
        <v>177</v>
      </c>
      <c r="D96" s="15">
        <v>898</v>
      </c>
      <c r="E96" s="15">
        <v>372</v>
      </c>
      <c r="F96" s="15">
        <v>174</v>
      </c>
      <c r="G96" s="15">
        <v>258</v>
      </c>
      <c r="H96" s="20">
        <v>6</v>
      </c>
      <c r="I96" s="20">
        <v>1439</v>
      </c>
      <c r="J96" s="43"/>
    </row>
    <row r="97" spans="1:10" x14ac:dyDescent="0.2">
      <c r="A97" s="30">
        <v>52</v>
      </c>
      <c r="B97" s="31" t="s">
        <v>178</v>
      </c>
      <c r="C97" s="32" t="s">
        <v>179</v>
      </c>
      <c r="D97" s="15">
        <v>1792</v>
      </c>
      <c r="E97" s="15">
        <v>847</v>
      </c>
      <c r="F97" s="15">
        <v>280</v>
      </c>
      <c r="G97" s="15">
        <v>511</v>
      </c>
      <c r="H97" s="20">
        <v>32</v>
      </c>
      <c r="I97" s="20">
        <v>2952</v>
      </c>
      <c r="J97" s="43"/>
    </row>
    <row r="98" spans="1:10" x14ac:dyDescent="0.2">
      <c r="A98" s="30">
        <v>75</v>
      </c>
      <c r="B98" s="31" t="s">
        <v>180</v>
      </c>
      <c r="C98" s="32" t="s">
        <v>181</v>
      </c>
      <c r="D98" s="15">
        <v>625</v>
      </c>
      <c r="E98" s="15">
        <v>193</v>
      </c>
      <c r="F98" s="15">
        <v>160</v>
      </c>
      <c r="G98" s="15">
        <v>526</v>
      </c>
      <c r="H98" s="20">
        <v>12</v>
      </c>
      <c r="I98" s="20">
        <v>1387</v>
      </c>
      <c r="J98" s="43"/>
    </row>
    <row r="99" spans="1:10" x14ac:dyDescent="0.2">
      <c r="A99" s="30">
        <v>75</v>
      </c>
      <c r="B99" s="31" t="s">
        <v>182</v>
      </c>
      <c r="C99" s="32" t="s">
        <v>183</v>
      </c>
      <c r="D99" s="15">
        <v>658</v>
      </c>
      <c r="E99" s="15">
        <v>85</v>
      </c>
      <c r="F99" s="15">
        <v>101</v>
      </c>
      <c r="G99" s="15">
        <v>321</v>
      </c>
      <c r="H99" s="20">
        <v>27</v>
      </c>
      <c r="I99" s="20">
        <v>1115</v>
      </c>
      <c r="J99" s="43"/>
    </row>
    <row r="100" spans="1:10" x14ac:dyDescent="0.2">
      <c r="A100" s="30">
        <v>44</v>
      </c>
      <c r="B100" s="31" t="s">
        <v>184</v>
      </c>
      <c r="C100" s="32" t="s">
        <v>185</v>
      </c>
      <c r="D100" s="15">
        <v>750</v>
      </c>
      <c r="E100" s="15">
        <v>221</v>
      </c>
      <c r="F100" s="15">
        <v>153</v>
      </c>
      <c r="G100" s="15">
        <v>236</v>
      </c>
      <c r="H100" s="20">
        <v>5</v>
      </c>
      <c r="I100" s="20">
        <v>1156</v>
      </c>
      <c r="J100" s="43"/>
    </row>
    <row r="101" spans="1:10" x14ac:dyDescent="0.2">
      <c r="A101" s="30">
        <v>27</v>
      </c>
      <c r="B101" s="31" t="s">
        <v>186</v>
      </c>
      <c r="C101" s="32" t="s">
        <v>187</v>
      </c>
      <c r="D101" s="15">
        <v>801</v>
      </c>
      <c r="E101" s="15">
        <v>290</v>
      </c>
      <c r="F101" s="15">
        <v>52</v>
      </c>
      <c r="G101" s="15">
        <v>194</v>
      </c>
      <c r="H101" s="20">
        <v>1</v>
      </c>
      <c r="I101" s="20" t="s">
        <v>223</v>
      </c>
      <c r="J101" s="43"/>
    </row>
    <row r="102" spans="1:10" x14ac:dyDescent="0.2">
      <c r="A102" s="30">
        <v>27</v>
      </c>
      <c r="B102" s="31" t="s">
        <v>188</v>
      </c>
      <c r="C102" s="32" t="s">
        <v>189</v>
      </c>
      <c r="D102" s="15">
        <v>309</v>
      </c>
      <c r="E102" s="15">
        <v>222</v>
      </c>
      <c r="F102" s="15">
        <v>34</v>
      </c>
      <c r="G102" s="15">
        <v>70</v>
      </c>
      <c r="H102" s="20">
        <v>2</v>
      </c>
      <c r="I102" s="20">
        <v>579</v>
      </c>
      <c r="J102" s="43"/>
    </row>
    <row r="103" spans="1:10" x14ac:dyDescent="0.2">
      <c r="A103" s="30">
        <v>11</v>
      </c>
      <c r="B103" s="31" t="s">
        <v>190</v>
      </c>
      <c r="C103" s="32" t="s">
        <v>191</v>
      </c>
      <c r="D103" s="15">
        <v>2357</v>
      </c>
      <c r="E103" s="15">
        <v>188</v>
      </c>
      <c r="F103" s="15">
        <v>227</v>
      </c>
      <c r="G103" s="15">
        <v>903</v>
      </c>
      <c r="H103" s="20">
        <v>14</v>
      </c>
      <c r="I103" s="20">
        <v>3419</v>
      </c>
      <c r="J103" s="43"/>
    </row>
    <row r="104" spans="1:10" x14ac:dyDescent="0.2">
      <c r="A104" s="30">
        <v>11</v>
      </c>
      <c r="B104" s="31" t="s">
        <v>192</v>
      </c>
      <c r="C104" s="32" t="s">
        <v>193</v>
      </c>
      <c r="D104" s="15">
        <v>1840</v>
      </c>
      <c r="E104" s="15">
        <v>850</v>
      </c>
      <c r="F104" s="15">
        <v>353</v>
      </c>
      <c r="G104" s="15">
        <v>1076</v>
      </c>
      <c r="H104" s="20">
        <v>48</v>
      </c>
      <c r="I104" s="20">
        <v>3553</v>
      </c>
      <c r="J104" s="43"/>
    </row>
    <row r="105" spans="1:10" x14ac:dyDescent="0.2">
      <c r="A105" s="30">
        <v>11</v>
      </c>
      <c r="B105" s="31" t="s">
        <v>194</v>
      </c>
      <c r="C105" s="32" t="s">
        <v>195</v>
      </c>
      <c r="D105" s="15">
        <v>3795</v>
      </c>
      <c r="E105" s="15">
        <v>744</v>
      </c>
      <c r="F105" s="15">
        <v>224</v>
      </c>
      <c r="G105" s="15">
        <v>1526</v>
      </c>
      <c r="H105" s="20">
        <v>36</v>
      </c>
      <c r="I105" s="20">
        <v>5967</v>
      </c>
      <c r="J105" s="43"/>
    </row>
    <row r="106" spans="1:10" x14ac:dyDescent="0.2">
      <c r="A106" s="30">
        <v>11</v>
      </c>
      <c r="B106" s="31" t="s">
        <v>196</v>
      </c>
      <c r="C106" s="32" t="s">
        <v>197</v>
      </c>
      <c r="D106" s="15">
        <v>1250</v>
      </c>
      <c r="E106" s="15">
        <v>321</v>
      </c>
      <c r="F106" s="15">
        <v>134</v>
      </c>
      <c r="G106" s="15">
        <v>1029</v>
      </c>
      <c r="H106" s="20">
        <v>21</v>
      </c>
      <c r="I106" s="20">
        <v>3784</v>
      </c>
      <c r="J106" s="43"/>
    </row>
    <row r="107" spans="1:10" x14ac:dyDescent="0.2">
      <c r="A107" s="30">
        <v>11</v>
      </c>
      <c r="B107" s="31" t="s">
        <v>198</v>
      </c>
      <c r="C107" s="32" t="s">
        <v>199</v>
      </c>
      <c r="D107" s="15" t="s">
        <v>223</v>
      </c>
      <c r="E107" s="15" t="s">
        <v>223</v>
      </c>
      <c r="F107" s="15" t="s">
        <v>223</v>
      </c>
      <c r="G107" s="15" t="s">
        <v>223</v>
      </c>
      <c r="H107" s="20" t="s">
        <v>223</v>
      </c>
      <c r="I107" s="20" t="s">
        <v>223</v>
      </c>
      <c r="J107" s="43"/>
    </row>
    <row r="108" spans="1:10" x14ac:dyDescent="0.2">
      <c r="A108" s="30">
        <v>101</v>
      </c>
      <c r="B108" s="31" t="s">
        <v>200</v>
      </c>
      <c r="C108" s="32" t="s">
        <v>201</v>
      </c>
      <c r="D108" s="15">
        <v>456</v>
      </c>
      <c r="E108" s="15">
        <v>604</v>
      </c>
      <c r="F108" s="15">
        <v>522</v>
      </c>
      <c r="G108" s="15">
        <v>393</v>
      </c>
      <c r="H108" s="20">
        <v>22</v>
      </c>
      <c r="I108" s="20">
        <v>1426</v>
      </c>
      <c r="J108" s="43"/>
    </row>
    <row r="109" spans="1:10" x14ac:dyDescent="0.2">
      <c r="A109" s="30">
        <v>102</v>
      </c>
      <c r="B109" s="31" t="s">
        <v>202</v>
      </c>
      <c r="C109" s="32" t="s">
        <v>203</v>
      </c>
      <c r="D109" s="15" t="s">
        <v>223</v>
      </c>
      <c r="E109" s="15" t="s">
        <v>223</v>
      </c>
      <c r="F109" s="15" t="s">
        <v>223</v>
      </c>
      <c r="G109" s="15" t="s">
        <v>223</v>
      </c>
      <c r="H109" s="20" t="s">
        <v>223</v>
      </c>
      <c r="I109" s="20" t="s">
        <v>223</v>
      </c>
      <c r="J109" s="43"/>
    </row>
    <row r="110" spans="1:10" x14ac:dyDescent="0.2">
      <c r="A110" s="30">
        <v>103</v>
      </c>
      <c r="B110" s="31" t="s">
        <v>204</v>
      </c>
      <c r="C110" s="32" t="s">
        <v>205</v>
      </c>
      <c r="D110" s="15">
        <v>220</v>
      </c>
      <c r="E110" s="15">
        <v>48</v>
      </c>
      <c r="F110" s="15">
        <v>47</v>
      </c>
      <c r="G110" s="15">
        <v>143</v>
      </c>
      <c r="H110" s="20" t="s">
        <v>223</v>
      </c>
      <c r="I110" s="20">
        <v>456</v>
      </c>
      <c r="J110" s="43"/>
    </row>
    <row r="111" spans="1:10" x14ac:dyDescent="0.2">
      <c r="A111" s="38">
        <v>104</v>
      </c>
      <c r="B111" s="38" t="s">
        <v>206</v>
      </c>
      <c r="C111" s="39" t="s">
        <v>207</v>
      </c>
      <c r="D111" s="17">
        <v>2395</v>
      </c>
      <c r="E111" s="17">
        <v>420</v>
      </c>
      <c r="F111" s="17">
        <v>1046</v>
      </c>
      <c r="G111" s="17">
        <v>781</v>
      </c>
      <c r="H111" s="22">
        <v>388</v>
      </c>
      <c r="I111" s="22" t="s">
        <v>223</v>
      </c>
      <c r="J111" s="43"/>
    </row>
    <row r="112" spans="1:10" x14ac:dyDescent="0.2">
      <c r="A112" s="30"/>
      <c r="B112" s="40"/>
      <c r="C112" s="32"/>
      <c r="D112" s="18"/>
      <c r="E112" s="18"/>
      <c r="F112" s="18"/>
      <c r="G112" s="18"/>
      <c r="H112" s="18"/>
    </row>
    <row r="113" spans="1:8" x14ac:dyDescent="0.2">
      <c r="A113" s="30"/>
      <c r="B113" s="40"/>
      <c r="C113" s="32"/>
      <c r="D113" s="18"/>
      <c r="E113" s="18"/>
      <c r="F113" s="18"/>
      <c r="G113" s="18"/>
      <c r="H113" s="18"/>
    </row>
  </sheetData>
  <mergeCells count="2">
    <mergeCell ref="A2:C2"/>
    <mergeCell ref="A3:I3"/>
  </mergeCells>
  <conditionalFormatting sqref="D12:I111 E11:I11">
    <cfRule type="cellIs" dxfId="50" priority="3" operator="equal">
      <formula>"ND"</formula>
    </cfRule>
    <cfRule type="cellIs" dxfId="49" priority="4" operator="equal">
      <formula>"NR"</formula>
    </cfRule>
  </conditionalFormatting>
  <conditionalFormatting sqref="D11">
    <cfRule type="cellIs" dxfId="48" priority="1" operator="equal">
      <formula>"ND"</formula>
    </cfRule>
    <cfRule type="cellIs" dxfId="47" priority="2" operator="equal">
      <formula>"NR"</formula>
    </cfRule>
  </conditionalFormatting>
  <hyperlinks>
    <hyperlink ref="J3"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Présentation et méthode</vt:lpstr>
      <vt:lpstr>Sommaire</vt:lpstr>
      <vt:lpstr>Tabl.1-2022</vt:lpstr>
      <vt:lpstr>Tabl.2-2022</vt:lpstr>
      <vt:lpstr>Tabl.3-2022</vt:lpstr>
      <vt:lpstr>Tabl.4-2022</vt:lpstr>
      <vt:lpstr>Tabl.1-2021</vt:lpstr>
      <vt:lpstr>Tabl.2-2021</vt:lpstr>
      <vt:lpstr>Tabl.3-2021</vt:lpstr>
      <vt:lpstr>Tabl.4-2021</vt:lpstr>
      <vt:lpstr>Tabl.1-2020</vt:lpstr>
      <vt:lpstr>Tabl.2-2020</vt:lpstr>
      <vt:lpstr>Tabl.3-2020</vt:lpstr>
      <vt:lpstr>Tabl.4-2020</vt:lpstr>
      <vt:lpstr>Tabl.1-2019</vt:lpstr>
      <vt:lpstr>Tabl.2-2019</vt:lpstr>
      <vt:lpstr>Tabl.3-2019</vt:lpstr>
      <vt:lpstr>Tabl.4-2019</vt:lpstr>
      <vt:lpstr>Tabl.1-2018</vt:lpstr>
      <vt:lpstr>Tabl.2-2018</vt:lpstr>
      <vt:lpstr>Tabl.3-2018</vt:lpstr>
      <vt:lpstr>Tabl.4-2018</vt:lpstr>
      <vt:lpstr>Tabl.1-2017</vt:lpstr>
      <vt:lpstr>Tabl.2-2017</vt:lpstr>
      <vt:lpstr>Tabl.3-2017</vt:lpstr>
      <vt:lpstr>Tabl.4-2017</vt:lpstr>
      <vt:lpstr>Tabl.1-2016</vt:lpstr>
      <vt:lpstr>Tabl.2-2016</vt:lpstr>
      <vt:lpstr>Tabl.3-2016</vt:lpstr>
      <vt:lpstr>Tabl.4-2016</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Représentants du personnel</dc:creator>
  <cp:lastModifiedBy>LE CAIGNEC, Emilie (DREES/OSOL/BCL)</cp:lastModifiedBy>
  <dcterms:created xsi:type="dcterms:W3CDTF">2018-02-19T10:16:42Z</dcterms:created>
  <dcterms:modified xsi:type="dcterms:W3CDTF">2024-02-19T16:33:28Z</dcterms:modified>
</cp:coreProperties>
</file>