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activeTab="1"/>
  </bookViews>
  <sheets>
    <sheet name="Sommaire" sheetId="10" r:id="rId1"/>
    <sheet name="Tableau 1" sheetId="1" r:id="rId2"/>
    <sheet name="Graphique 1" sheetId="6" r:id="rId3"/>
    <sheet name="Tableau 2" sheetId="2" r:id="rId4"/>
    <sheet name="Tableau 3" sheetId="3" r:id="rId5"/>
    <sheet name="Graphique 2" sheetId="7" r:id="rId6"/>
    <sheet name="Tableau 4" sheetId="4" r:id="rId7"/>
    <sheet name="Graphique 3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9" i="7" l="1"/>
  <c r="T68" i="7"/>
  <c r="T67" i="7"/>
  <c r="T66" i="7"/>
  <c r="R69" i="7"/>
  <c r="R68" i="7"/>
  <c r="R67" i="7"/>
  <c r="R66" i="7"/>
  <c r="P69" i="7"/>
  <c r="P68" i="7"/>
  <c r="P67" i="7"/>
  <c r="P66" i="7"/>
  <c r="N69" i="7"/>
  <c r="N68" i="7"/>
  <c r="N67" i="7"/>
  <c r="N66" i="7"/>
  <c r="L69" i="7"/>
  <c r="L68" i="7"/>
  <c r="L67" i="7"/>
  <c r="L66" i="7"/>
  <c r="J69" i="7"/>
  <c r="J68" i="7"/>
  <c r="J67" i="7"/>
  <c r="J66" i="7"/>
  <c r="H69" i="7"/>
  <c r="H68" i="7"/>
  <c r="H67" i="7"/>
  <c r="H66" i="7"/>
  <c r="F69" i="7"/>
  <c r="F68" i="7"/>
  <c r="F67" i="7"/>
  <c r="F66" i="7"/>
  <c r="D69" i="7"/>
  <c r="D68" i="7"/>
  <c r="D67" i="7"/>
  <c r="D66" i="7"/>
  <c r="S69" i="7"/>
  <c r="S68" i="7"/>
  <c r="S67" i="7"/>
  <c r="S66" i="7"/>
  <c r="Q69" i="7"/>
  <c r="Q68" i="7"/>
  <c r="Q67" i="7"/>
  <c r="Q66" i="7"/>
  <c r="O69" i="7"/>
  <c r="O68" i="7"/>
  <c r="O67" i="7"/>
  <c r="O66" i="7"/>
  <c r="M69" i="7"/>
  <c r="M68" i="7"/>
  <c r="M67" i="7"/>
  <c r="M66" i="7"/>
  <c r="K69" i="7"/>
  <c r="K68" i="7"/>
  <c r="K67" i="7"/>
  <c r="K66" i="7"/>
  <c r="I69" i="7"/>
  <c r="I68" i="7"/>
  <c r="I67" i="7"/>
  <c r="I66" i="7"/>
  <c r="G69" i="7"/>
  <c r="G68" i="7"/>
  <c r="G67" i="7"/>
  <c r="G66" i="7"/>
  <c r="E69" i="7"/>
  <c r="E68" i="7"/>
  <c r="E67" i="7"/>
  <c r="E66" i="7"/>
  <c r="C69" i="7"/>
  <c r="C68" i="7"/>
  <c r="C67" i="7"/>
  <c r="C66" i="7"/>
  <c r="T66" i="6"/>
  <c r="T65" i="6"/>
  <c r="T64" i="6"/>
  <c r="T63" i="6"/>
  <c r="R66" i="6"/>
  <c r="R65" i="6"/>
  <c r="R64" i="6"/>
  <c r="R63" i="6"/>
  <c r="P66" i="6"/>
  <c r="P65" i="6"/>
  <c r="P64" i="6"/>
  <c r="P63" i="6"/>
  <c r="N66" i="6"/>
  <c r="N65" i="6"/>
  <c r="N64" i="6"/>
  <c r="N63" i="6"/>
  <c r="L66" i="6"/>
  <c r="L65" i="6"/>
  <c r="L64" i="6"/>
  <c r="L63" i="6"/>
  <c r="J66" i="6"/>
  <c r="J65" i="6"/>
  <c r="J64" i="6"/>
  <c r="J63" i="6"/>
  <c r="H66" i="6"/>
  <c r="H65" i="6"/>
  <c r="H64" i="6"/>
  <c r="H63" i="6"/>
  <c r="F66" i="6"/>
  <c r="F65" i="6"/>
  <c r="F64" i="6"/>
  <c r="F63" i="6"/>
  <c r="D66" i="6"/>
  <c r="D65" i="6"/>
  <c r="D64" i="6"/>
  <c r="D63" i="6"/>
  <c r="S66" i="6"/>
  <c r="S65" i="6"/>
  <c r="S64" i="6"/>
  <c r="S63" i="6"/>
  <c r="Q66" i="6"/>
  <c r="Q65" i="6"/>
  <c r="Q64" i="6"/>
  <c r="Q63" i="6"/>
  <c r="O66" i="6"/>
  <c r="O65" i="6"/>
  <c r="O64" i="6"/>
  <c r="O63" i="6"/>
  <c r="M66" i="6"/>
  <c r="M65" i="6"/>
  <c r="M64" i="6"/>
  <c r="M63" i="6"/>
  <c r="K66" i="6"/>
  <c r="K65" i="6"/>
  <c r="K64" i="6"/>
  <c r="K63" i="6"/>
  <c r="I66" i="6"/>
  <c r="I65" i="6"/>
  <c r="I64" i="6"/>
  <c r="I63" i="6"/>
  <c r="G66" i="6"/>
  <c r="G65" i="6"/>
  <c r="G64" i="6"/>
  <c r="G63" i="6"/>
  <c r="E66" i="6"/>
  <c r="E65" i="6"/>
  <c r="E64" i="6"/>
  <c r="E63" i="6"/>
  <c r="C66" i="6"/>
  <c r="C65" i="6"/>
  <c r="C64" i="6"/>
  <c r="C63" i="6"/>
</calcChain>
</file>

<file path=xl/sharedStrings.xml><?xml version="1.0" encoding="utf-8"?>
<sst xmlns="http://schemas.openxmlformats.org/spreadsheetml/2006/main" count="252" uniqueCount="93">
  <si>
    <t>CNRACL</t>
  </si>
  <si>
    <t>RSI</t>
  </si>
  <si>
    <t>CNIEG</t>
  </si>
  <si>
    <t>Autres régimes</t>
  </si>
  <si>
    <t>Âge moyen</t>
  </si>
  <si>
    <t>Régime général (CNAM)</t>
  </si>
  <si>
    <t xml:space="preserve">Ensemble </t>
  </si>
  <si>
    <t xml:space="preserve">Régimes </t>
  </si>
  <si>
    <t>Régimes</t>
  </si>
  <si>
    <t>Aucun diplôme</t>
  </si>
  <si>
    <t>CEP</t>
  </si>
  <si>
    <t>Brevet</t>
  </si>
  <si>
    <t>Q1</t>
  </si>
  <si>
    <t>Médiane</t>
  </si>
  <si>
    <t>Q3</t>
  </si>
  <si>
    <t>MSA salariés</t>
  </si>
  <si>
    <t>MSA non-salariés</t>
  </si>
  <si>
    <t>P5</t>
  </si>
  <si>
    <t>P95</t>
  </si>
  <si>
    <t>Part du régime 
(en %)</t>
  </si>
  <si>
    <t>Part de femmes
 (en %)</t>
  </si>
  <si>
    <t>Âge moyen d’entrée 
en invalidité</t>
  </si>
  <si>
    <t xml:space="preserve">Type d’invalidité </t>
  </si>
  <si>
    <r>
      <t>Fonction publique 
civile de l’</t>
    </r>
    <r>
      <rPr>
        <b/>
        <sz val="8"/>
        <color theme="1"/>
        <rFont val="Calibri"/>
        <family val="2"/>
      </rPr>
      <t>É</t>
    </r>
    <r>
      <rPr>
        <b/>
        <sz val="8"/>
        <color theme="1"/>
        <rFont val="Marianne"/>
      </rPr>
      <t>tat (FPEC)</t>
    </r>
  </si>
  <si>
    <t>En %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</si>
  <si>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52 % des invalides de la MSA non-salariés bénéficient d’une pension d’invalidité de catégorie 2.  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Bénéficiaires d’une pension d’invalidité de droit direct, vivants au 31 décembre 2016.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EIR 2016.
</t>
    </r>
  </si>
  <si>
    <t>En euros</t>
  </si>
  <si>
    <r>
      <t xml:space="preserve">ASI : allocation supplémentaire d’invalidité. MTP : majoration pour tierce personne.
</t>
    </r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Les invalides bénéficiant de l’ASI perçoivent en moyenne un montant de 283 euros par mois.  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Bénéficiaires d’une pension d’invalidité de droit direct, vivants au 31 décembre 2016.</t>
    </r>
    <r>
      <rPr>
        <b/>
        <sz val="8"/>
        <color theme="1"/>
        <rFont val="Marianne"/>
      </rPr>
      <t xml:space="preserve">
Source &gt;</t>
    </r>
    <r>
      <rPr>
        <sz val="8"/>
        <color theme="1"/>
        <rFont val="Marianne"/>
      </rPr>
      <t xml:space="preserve"> DREES, EIR 2016.
</t>
    </r>
  </si>
  <si>
    <t>Montant moyen 
de la pension 
des bénéficiaires 
de l’ASI (MTP incluse) [en euros]</t>
  </si>
  <si>
    <t>Montant moyen 
de l’ASI
(en euros)</t>
  </si>
  <si>
    <t>Part de bénéficiaires 
de l’ASI (en %)</t>
  </si>
  <si>
    <t>-</t>
  </si>
  <si>
    <t>CAP/BEP</t>
  </si>
  <si>
    <t>Bac</t>
  </si>
  <si>
    <t>BTS/DUT</t>
  </si>
  <si>
    <t>Études 
supérieures</t>
  </si>
  <si>
    <t>Montant moyen 
de la pension 
(MTP incluse) 
[en euros]</t>
  </si>
  <si>
    <t>Durée moyenne 
passée en invalidité 
(en années)</t>
  </si>
  <si>
    <t>Durée moyenne totale passée 
en invalidité avant d’atteindre l’AOD* (en années)</t>
  </si>
  <si>
    <t>MTP : majoration pour tierce personne.</t>
  </si>
  <si>
    <t>Fonction publique 
militaire de l’État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</si>
  <si>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Les bénéficiaires d’une pension d’invalidité de catégorie 1 de la CNAM perçoivent 
en moyenne une pension d’invalidité de 498 euros par mois.  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Bénéficiaires d’une pension d’invalidité de droit direct, vivants au 31 décembre 2016.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EIR 2016.
</t>
    </r>
  </si>
  <si>
    <t>Fonction publique 
civile de l’État (FPEC)</t>
  </si>
  <si>
    <t>Fonction publique 
civile de l’État (FPCE)</t>
  </si>
  <si>
    <t>Fonction publique 
civile l’État (FPCE)</t>
  </si>
  <si>
    <r>
      <t>AOD : âge d’ouverture des droits. MTP : majoration pour tierce personne.
* Pour calculer la durée totale passée en invalidité estimée avant d’atteindre l’AOD, trois hypothèses ont été faites : les individus restent en vie jusqu’à l’AOD</t>
    </r>
    <r>
      <rPr>
        <sz val="8"/>
        <color theme="1"/>
        <rFont val="Calibri"/>
        <family val="2"/>
      </rPr>
      <t> </t>
    </r>
    <r>
      <rPr>
        <sz val="8"/>
        <color theme="1"/>
        <rFont val="Marianne"/>
      </rPr>
      <t xml:space="preserve">; 
ils demeurent en invalidité jusqu’à l’AOD ; ils partent en retraite pour inaptitude à l’AOD.
</t>
    </r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Les bénéficiaires d’une pension d’invalidité de la CNAM perçoivent en moyenne 743 euros par mois.  
</t>
    </r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Bénéficiaires d’une pension d’invalidité de droit direct, vivants au 31 décembre 2016.
</t>
    </r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EIR 2016.</t>
    </r>
  </si>
  <si>
    <t>Effectifs</t>
  </si>
  <si>
    <t>Régime</t>
  </si>
  <si>
    <t>Tableau 3 - Montant moyen de la pension par type d’invalidité (MTP incluse), selon les régimes</t>
  </si>
  <si>
    <t>Tableau 4 - Part de bénéficiaires de l’ASI, leur pension et montant de l’ASI perçue, selon les régimes</t>
  </si>
  <si>
    <t>FPE militaires</t>
  </si>
  <si>
    <t>FPE civils</t>
  </si>
  <si>
    <t>Niveau d'études</t>
  </si>
  <si>
    <t>Femmes</t>
  </si>
  <si>
    <t>Hommes</t>
  </si>
  <si>
    <t>Sexe</t>
  </si>
  <si>
    <t>Données pour les femmes</t>
  </si>
  <si>
    <t>Données pour les hommes</t>
  </si>
  <si>
    <t>CNAM</t>
  </si>
  <si>
    <t>Homme</t>
  </si>
  <si>
    <t>Tableau de données intermédiaires (calcul des qui permet la création des graphiques sous excel :</t>
  </si>
  <si>
    <t>Données statistiques sur les caractéristiques des invalides</t>
  </si>
  <si>
    <t xml:space="preserve">Sources des données : </t>
  </si>
  <si>
    <t>Mise en ligne : Juillet 2023</t>
  </si>
  <si>
    <t xml:space="preserve">1. Les effectifs des invalides </t>
  </si>
  <si>
    <t>Tableau 1 - Les bénéficiaires de pensions d'invalidité</t>
  </si>
  <si>
    <t>2. Les âges d'entrée en invalidité</t>
  </si>
  <si>
    <t>3. Les montants des pensions d'invalidité</t>
  </si>
  <si>
    <t>Tableau 2 - Répartition du type d’invalidité par régime, pour les régimes du secteur privé.</t>
  </si>
  <si>
    <t>Tableau 1 - Bénéficiaires de pensions d’invalidité, au 31 décembre 2016.</t>
  </si>
  <si>
    <t xml:space="preserve">3. Niveau d'éducation des invalides </t>
  </si>
  <si>
    <t xml:space="preserve">        ● L’échantillon interrégimes de retraités (EIR)</t>
  </si>
  <si>
    <t xml:space="preserve">        ● L'échantillon démographique permanent (EDP)</t>
  </si>
  <si>
    <t>Effectif, part de femmes, âge, âge d'entrée en invalidité, durée passée en invalidité et montant des pensions par régime.</t>
  </si>
  <si>
    <t>L'allocation supplémentaire d'invalidité (ASI)</t>
  </si>
  <si>
    <t xml:space="preserve">Les âges d'entrée en invalidité </t>
  </si>
  <si>
    <t>Niveau d'éducation</t>
  </si>
  <si>
    <t>Type d'invalidité</t>
  </si>
  <si>
    <t>Montant des pensions par type d'invalidité</t>
  </si>
  <si>
    <t>Montant des pensions d'invalidité</t>
  </si>
  <si>
    <t>Population générale *</t>
  </si>
  <si>
    <r>
      <rPr>
        <b/>
        <sz val="8"/>
        <rFont val="Marianne"/>
      </rPr>
      <t xml:space="preserve">* </t>
    </r>
    <r>
      <rPr>
        <sz val="8"/>
        <rFont val="Marianne"/>
      </rPr>
      <t xml:space="preserve">Le terme de « population générale » renvoie ici à la population non invalide ayant entre 34 et 65 ans de l’échantillon démographique permanent (EDP). </t>
    </r>
    <r>
      <rPr>
        <b/>
        <sz val="8"/>
        <rFont val="Marianne"/>
      </rPr>
      <t xml:space="preserve">                                                                                                                      Lecture &gt;</t>
    </r>
    <r>
      <rPr>
        <sz val="8"/>
        <rFont val="Marianne"/>
      </rPr>
      <t xml:space="preserve"> 13,4 % des individus bénéficiaires d’une pension d’invalidité du régime général sont titulaires du baccalauréat. 
</t>
    </r>
    <r>
      <rPr>
        <b/>
        <sz val="8"/>
        <rFont val="Marianne"/>
      </rPr>
      <t>Champ &gt;</t>
    </r>
    <r>
      <rPr>
        <sz val="8"/>
        <rFont val="Marianne"/>
      </rPr>
      <t xml:space="preserve"> Bénéficiaires d’une pension d’invalidité de droit direct, vivants au 31 décembre 2016.
</t>
    </r>
    <r>
      <rPr>
        <b/>
        <sz val="8"/>
        <rFont val="Marianne"/>
      </rPr>
      <t>Sources &gt;</t>
    </r>
    <r>
      <rPr>
        <sz val="8"/>
        <rFont val="Marianne"/>
      </rPr>
      <t xml:space="preserve"> DREES-Insee, appariement EIR-EDP 2016.
</t>
    </r>
  </si>
  <si>
    <r>
      <rPr>
        <b/>
        <sz val="8"/>
        <color theme="1"/>
        <rFont val="Marianne"/>
      </rPr>
      <t>Lecture</t>
    </r>
    <r>
      <rPr>
        <sz val="8"/>
        <color theme="1"/>
        <rFont val="Marianne"/>
      </rPr>
      <t xml:space="preserve"> </t>
    </r>
    <r>
      <rPr>
        <b/>
        <sz val="8"/>
        <color theme="1"/>
        <rFont val="Marianne"/>
      </rPr>
      <t>&gt;</t>
    </r>
    <r>
      <rPr>
        <sz val="8"/>
        <color theme="1"/>
        <rFont val="Marianne"/>
      </rPr>
      <t xml:space="preserve"> L’âge médian d’entrée en invalidité des femmes bénéficiaires d’une pension d’invalidité de la CNAM est de 48 ans. 
</t>
    </r>
    <r>
      <rPr>
        <b/>
        <sz val="8"/>
        <color theme="1"/>
        <rFont val="Marianne"/>
      </rPr>
      <t>Champ</t>
    </r>
    <r>
      <rPr>
        <sz val="8"/>
        <color theme="1"/>
        <rFont val="Marianne"/>
      </rPr>
      <t xml:space="preserve"> </t>
    </r>
    <r>
      <rPr>
        <b/>
        <sz val="8"/>
        <color theme="1"/>
        <rFont val="Marianne"/>
      </rPr>
      <t>&gt;</t>
    </r>
    <r>
      <rPr>
        <sz val="8"/>
        <color theme="1"/>
        <rFont val="Marianne"/>
      </rPr>
      <t xml:space="preserve"> Bénéficiaires d’une pension d’invalidité de droit direct, vivants au 31 décembre 2016.
</t>
    </r>
    <r>
      <rPr>
        <b/>
        <sz val="8"/>
        <color theme="1"/>
        <rFont val="Marianne"/>
      </rPr>
      <t>Source</t>
    </r>
    <r>
      <rPr>
        <sz val="8"/>
        <color theme="1"/>
        <rFont val="Marianne"/>
      </rPr>
      <t xml:space="preserve"> </t>
    </r>
    <r>
      <rPr>
        <b/>
        <sz val="8"/>
        <color theme="1"/>
        <rFont val="Marianne"/>
      </rPr>
      <t>&gt;</t>
    </r>
    <r>
      <rPr>
        <sz val="8"/>
        <color theme="1"/>
        <rFont val="Marianne"/>
      </rPr>
      <t xml:space="preserve"> DREES, EIR 2016.
</t>
    </r>
  </si>
  <si>
    <r>
      <rPr>
        <b/>
        <sz val="8"/>
        <color theme="1"/>
        <rFont val="Marianne"/>
      </rPr>
      <t>Lecture</t>
    </r>
    <r>
      <rPr>
        <sz val="8"/>
        <color theme="1"/>
        <rFont val="Marianne"/>
      </rPr>
      <t xml:space="preserve"> </t>
    </r>
    <r>
      <rPr>
        <b/>
        <sz val="8"/>
        <color theme="1"/>
        <rFont val="Marianne"/>
      </rPr>
      <t>&gt;</t>
    </r>
    <r>
      <rPr>
        <sz val="8"/>
        <color theme="1"/>
        <rFont val="Marianne"/>
      </rPr>
      <t xml:space="preserve"> Le montant de pension médian des hommes bénéficiaires d’une pension d’invalidité de la CNAM s’élève à environ 800 euros. 
</t>
    </r>
    <r>
      <rPr>
        <b/>
        <sz val="8"/>
        <color theme="1"/>
        <rFont val="Marianne"/>
      </rPr>
      <t>Champ</t>
    </r>
    <r>
      <rPr>
        <sz val="8"/>
        <color theme="1"/>
        <rFont val="Marianne"/>
      </rPr>
      <t xml:space="preserve"> </t>
    </r>
    <r>
      <rPr>
        <b/>
        <sz val="8"/>
        <color theme="1"/>
        <rFont val="Marianne"/>
      </rPr>
      <t>&gt;</t>
    </r>
    <r>
      <rPr>
        <sz val="8"/>
        <color theme="1"/>
        <rFont val="Marianne"/>
      </rPr>
      <t xml:space="preserve"> Bénéficiaires d’une pension d’invalidité de droit direct, vivants au 31 décembre 2016.
</t>
    </r>
    <r>
      <rPr>
        <b/>
        <sz val="8"/>
        <color theme="1"/>
        <rFont val="Marianne"/>
      </rPr>
      <t>Source</t>
    </r>
    <r>
      <rPr>
        <sz val="8"/>
        <color theme="1"/>
        <rFont val="Marianne"/>
      </rPr>
      <t xml:space="preserve"> </t>
    </r>
    <r>
      <rPr>
        <b/>
        <sz val="8"/>
        <color theme="1"/>
        <rFont val="Marianne"/>
      </rPr>
      <t>&gt;</t>
    </r>
    <r>
      <rPr>
        <sz val="8"/>
        <color theme="1"/>
        <rFont val="Marianne"/>
      </rPr>
      <t xml:space="preserve"> DREES, EIR 2016.
</t>
    </r>
  </si>
  <si>
    <t>Graphique 1 - Distribution de l’âge d’entrée en invalidité, selon les sexes et les régimes</t>
  </si>
  <si>
    <t>Graphique 2 - Distribution des montants de pensions d’invalidité, selon les sexes et les régimes</t>
  </si>
  <si>
    <t>Graphique 1 - Distribution de l’âge d’entrée en invalidité, par sexe et régime</t>
  </si>
  <si>
    <t>Tableau 2 - Répartition du type d'invalidité, par régime</t>
  </si>
  <si>
    <t>Tableau 3 - Montant de pension moyen selon le type d’invalidité, par régime</t>
  </si>
  <si>
    <t>Graphique 2 - Distribution des montants de pension d'invalidité, par sexe et régime</t>
  </si>
  <si>
    <t>Tableau 4 - Part de bénéficiaires de l’ASI, pension moyenne, et montant moyen d’ASI perçu, par régime</t>
  </si>
  <si>
    <t>Graphique 3 - Répartition du niveau de diplôme des bénéficiaires de pensions d’invalidité, par régime</t>
  </si>
  <si>
    <t>Graphique 3 : Répartition du niveau d’études des bénéficiaires de pensions d’invalidité, par régime.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</si>
</sst>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8"/>
      <color theme="1"/>
      <name val="Marianne"/>
    </font>
    <font>
      <sz val="8"/>
      <color theme="1"/>
      <name val="Marianne"/>
    </font>
    <font>
      <sz val="8"/>
      <color rgb="FFFF0000"/>
      <name val="Marianne"/>
    </font>
    <font>
      <sz val="8"/>
      <name val="Marianne"/>
    </font>
    <font>
      <b/>
      <sz val="8"/>
      <name val="Marianne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i/>
      <sz val="11"/>
      <color theme="1"/>
      <name val="Times New Roman"/>
      <family val="1"/>
    </font>
    <font>
      <b/>
      <i/>
      <sz val="8"/>
      <color theme="1"/>
      <name val="Marianne"/>
    </font>
    <font>
      <i/>
      <sz val="8"/>
      <color theme="1"/>
      <name val="Marianne"/>
    </font>
    <font>
      <u/>
      <sz val="11"/>
      <color theme="1"/>
      <name val="Times New Roman"/>
      <family val="1"/>
    </font>
    <font>
      <b/>
      <sz val="8"/>
      <color rgb="FFFF0000"/>
      <name val="Marianne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8"/>
      <color theme="1"/>
      <name val="Mariann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165" fontId="9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13" fillId="2" borderId="0" xfId="0" applyFont="1" applyFill="1"/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43" fontId="15" fillId="0" borderId="1" xfId="1" applyFont="1" applyFill="1" applyBorder="1" applyAlignment="1">
      <alignment horizontal="center" vertical="center"/>
    </xf>
    <xf numFmtId="43" fontId="15" fillId="0" borderId="1" xfId="1" applyFont="1" applyBorder="1" applyAlignment="1">
      <alignment horizontal="center" vertical="center"/>
    </xf>
    <xf numFmtId="0" fontId="16" fillId="2" borderId="0" xfId="0" applyFont="1" applyFill="1" applyAlignment="1">
      <alignment vertical="top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1" fillId="2" borderId="0" xfId="3" applyFont="1" applyFill="1" applyAlignment="1" applyProtection="1">
      <alignment horizontal="left"/>
    </xf>
    <xf numFmtId="0" fontId="21" fillId="2" borderId="0" xfId="3" applyFont="1" applyFill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4" fillId="2" borderId="0" xfId="3" applyFont="1" applyFill="1" applyBorder="1" applyAlignment="1" applyProtection="1">
      <alignment vertical="center"/>
    </xf>
    <xf numFmtId="0" fontId="25" fillId="2" borderId="7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26" fillId="2" borderId="0" xfId="0" applyFont="1" applyFill="1" applyAlignment="1">
      <alignment vertical="top"/>
    </xf>
    <xf numFmtId="165" fontId="1" fillId="2" borderId="0" xfId="0" applyNumberFormat="1" applyFont="1" applyFill="1"/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2" borderId="12" xfId="2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165" fontId="7" fillId="2" borderId="13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165" fontId="7" fillId="2" borderId="15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165" fontId="7" fillId="2" borderId="17" xfId="0" applyNumberFormat="1" applyFont="1" applyFill="1" applyBorder="1" applyAlignment="1">
      <alignment horizontal="center" vertical="center"/>
    </xf>
    <xf numFmtId="165" fontId="7" fillId="2" borderId="18" xfId="0" applyNumberFormat="1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 wrapText="1"/>
    </xf>
    <xf numFmtId="0" fontId="20" fillId="2" borderId="0" xfId="3" applyFill="1" applyAlignment="1" applyProtection="1">
      <alignment vertical="center"/>
    </xf>
    <xf numFmtId="0" fontId="20" fillId="2" borderId="6" xfId="3" applyFill="1" applyBorder="1" applyAlignment="1" applyProtection="1">
      <alignment vertical="center"/>
    </xf>
    <xf numFmtId="0" fontId="2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17" fillId="2" borderId="5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66CC"/>
      <color rgb="FFFFCCCC"/>
      <color rgb="FFFF99CC"/>
      <color rgb="FFFFCC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Distribution de l’âge d’entrée en invalidité, par régime</a:t>
            </a:r>
            <a:r>
              <a:rPr lang="fr-FR" sz="1200" b="1" baseline="0"/>
              <a:t> et sexe.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multiLvlStrRef>
              <c:f>'Graphique 1'!$C$60:$T$61</c:f>
              <c:multiLvlStrCache>
                <c:ptCount val="1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  <c:pt idx="8">
                    <c:v>Femmes</c:v>
                  </c:pt>
                  <c:pt idx="9">
                    <c:v>Hommes</c:v>
                  </c:pt>
                  <c:pt idx="10">
                    <c:v>Femmes</c:v>
                  </c:pt>
                  <c:pt idx="11">
                    <c:v>Hommes</c:v>
                  </c:pt>
                  <c:pt idx="12">
                    <c:v>Femmes</c:v>
                  </c:pt>
                  <c:pt idx="13">
                    <c:v>Hommes</c:v>
                  </c:pt>
                  <c:pt idx="14">
                    <c:v>Femmes</c:v>
                  </c:pt>
                  <c:pt idx="15">
                    <c:v>Hommes</c:v>
                  </c:pt>
                  <c:pt idx="16">
                    <c:v>Femmes</c:v>
                  </c:pt>
                  <c:pt idx="17">
                    <c:v>Hommes</c:v>
                  </c:pt>
                </c:lvl>
                <c:lvl>
                  <c:pt idx="0">
                    <c:v>CNAM</c:v>
                  </c:pt>
                  <c:pt idx="2">
                    <c:v>FPE civils</c:v>
                  </c:pt>
                  <c:pt idx="4">
                    <c:v>FPE militaires</c:v>
                  </c:pt>
                  <c:pt idx="6">
                    <c:v>MSA salariés</c:v>
                  </c:pt>
                  <c:pt idx="8">
                    <c:v>MSA non-salariés</c:v>
                  </c:pt>
                  <c:pt idx="10">
                    <c:v>CNRACL</c:v>
                  </c:pt>
                  <c:pt idx="12">
                    <c:v>RSI</c:v>
                  </c:pt>
                  <c:pt idx="14">
                    <c:v>CNIEG</c:v>
                  </c:pt>
                  <c:pt idx="16">
                    <c:v>Autres régimes</c:v>
                  </c:pt>
                </c:lvl>
              </c:multiLvlStrCache>
            </c:multiLvlStrRef>
          </c:cat>
          <c:val>
            <c:numRef>
              <c:f>'Graphique 1'!$C$62:$T$62</c:f>
              <c:numCache>
                <c:formatCode>0</c:formatCode>
                <c:ptCount val="18"/>
                <c:pt idx="0">
                  <c:v>32</c:v>
                </c:pt>
                <c:pt idx="1">
                  <c:v>31</c:v>
                </c:pt>
                <c:pt idx="2">
                  <c:v>35</c:v>
                </c:pt>
                <c:pt idx="3">
                  <c:v>33</c:v>
                </c:pt>
                <c:pt idx="4">
                  <c:v>24</c:v>
                </c:pt>
                <c:pt idx="5">
                  <c:v>25</c:v>
                </c:pt>
                <c:pt idx="6">
                  <c:v>34</c:v>
                </c:pt>
                <c:pt idx="7">
                  <c:v>31</c:v>
                </c:pt>
                <c:pt idx="8">
                  <c:v>34</c:v>
                </c:pt>
                <c:pt idx="9">
                  <c:v>30</c:v>
                </c:pt>
                <c:pt idx="10">
                  <c:v>36</c:v>
                </c:pt>
                <c:pt idx="11">
                  <c:v>35</c:v>
                </c:pt>
                <c:pt idx="12">
                  <c:v>34</c:v>
                </c:pt>
                <c:pt idx="13">
                  <c:v>34</c:v>
                </c:pt>
                <c:pt idx="14">
                  <c:v>38</c:v>
                </c:pt>
                <c:pt idx="15">
                  <c:v>37</c:v>
                </c:pt>
                <c:pt idx="16">
                  <c:v>33</c:v>
                </c:pt>
                <c:pt idx="1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E-484D-9BCF-BCA6A1BD8C3F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'Graphique 1'!$C$60:$T$61</c:f>
              <c:multiLvlStrCache>
                <c:ptCount val="1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  <c:pt idx="8">
                    <c:v>Femmes</c:v>
                  </c:pt>
                  <c:pt idx="9">
                    <c:v>Hommes</c:v>
                  </c:pt>
                  <c:pt idx="10">
                    <c:v>Femmes</c:v>
                  </c:pt>
                  <c:pt idx="11">
                    <c:v>Hommes</c:v>
                  </c:pt>
                  <c:pt idx="12">
                    <c:v>Femmes</c:v>
                  </c:pt>
                  <c:pt idx="13">
                    <c:v>Hommes</c:v>
                  </c:pt>
                  <c:pt idx="14">
                    <c:v>Femmes</c:v>
                  </c:pt>
                  <c:pt idx="15">
                    <c:v>Hommes</c:v>
                  </c:pt>
                  <c:pt idx="16">
                    <c:v>Femmes</c:v>
                  </c:pt>
                  <c:pt idx="17">
                    <c:v>Hommes</c:v>
                  </c:pt>
                </c:lvl>
                <c:lvl>
                  <c:pt idx="0">
                    <c:v>CNAM</c:v>
                  </c:pt>
                  <c:pt idx="2">
                    <c:v>FPE civils</c:v>
                  </c:pt>
                  <c:pt idx="4">
                    <c:v>FPE militaires</c:v>
                  </c:pt>
                  <c:pt idx="6">
                    <c:v>MSA salariés</c:v>
                  </c:pt>
                  <c:pt idx="8">
                    <c:v>MSA non-salariés</c:v>
                  </c:pt>
                  <c:pt idx="10">
                    <c:v>CNRACL</c:v>
                  </c:pt>
                  <c:pt idx="12">
                    <c:v>RSI</c:v>
                  </c:pt>
                  <c:pt idx="14">
                    <c:v>CNIEG</c:v>
                  </c:pt>
                  <c:pt idx="16">
                    <c:v>Autres régimes</c:v>
                  </c:pt>
                </c:lvl>
              </c:multiLvlStrCache>
            </c:multiLvlStrRef>
          </c:cat>
          <c:val>
            <c:numRef>
              <c:f>'Graphique 1'!$C$63:$T$63</c:f>
              <c:numCache>
                <c:formatCode>0</c:formatCode>
                <c:ptCount val="18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8E-484D-9BCF-BCA6A1BD8C3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88E-484D-9BCF-BCA6A1BD8C3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E88E-484D-9BCF-BCA6A1BD8C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88E-484D-9BCF-BCA6A1BD8C3F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E88E-484D-9BCF-BCA6A1BD8C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88E-484D-9BCF-BCA6A1BD8C3F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E88E-484D-9BCF-BCA6A1BD8C3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88E-484D-9BCF-BCA6A1BD8C3F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E88E-484D-9BCF-BCA6A1BD8C3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88E-484D-9BCF-BCA6A1BD8C3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E88E-484D-9BCF-BCA6A1BD8C3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88E-484D-9BCF-BCA6A1BD8C3F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E88E-484D-9BCF-BCA6A1BD8C3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88E-484D-9BCF-BCA6A1BD8C3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E88E-484D-9BCF-BCA6A1BD8C3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E88E-484D-9BCF-BCA6A1BD8C3F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E88E-484D-9BCF-BCA6A1BD8C3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E88E-484D-9BCF-BCA6A1BD8C3F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E88E-484D-9BCF-BCA6A1BD8C3F}"/>
              </c:ext>
            </c:extLst>
          </c:dPt>
          <c:cat>
            <c:multiLvlStrRef>
              <c:f>'Graphique 1'!$C$60:$T$61</c:f>
              <c:multiLvlStrCache>
                <c:ptCount val="1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  <c:pt idx="8">
                    <c:v>Femmes</c:v>
                  </c:pt>
                  <c:pt idx="9">
                    <c:v>Hommes</c:v>
                  </c:pt>
                  <c:pt idx="10">
                    <c:v>Femmes</c:v>
                  </c:pt>
                  <c:pt idx="11">
                    <c:v>Hommes</c:v>
                  </c:pt>
                  <c:pt idx="12">
                    <c:v>Femmes</c:v>
                  </c:pt>
                  <c:pt idx="13">
                    <c:v>Hommes</c:v>
                  </c:pt>
                  <c:pt idx="14">
                    <c:v>Femmes</c:v>
                  </c:pt>
                  <c:pt idx="15">
                    <c:v>Hommes</c:v>
                  </c:pt>
                  <c:pt idx="16">
                    <c:v>Femmes</c:v>
                  </c:pt>
                  <c:pt idx="17">
                    <c:v>Hommes</c:v>
                  </c:pt>
                </c:lvl>
                <c:lvl>
                  <c:pt idx="0">
                    <c:v>CNAM</c:v>
                  </c:pt>
                  <c:pt idx="2">
                    <c:v>FPE civils</c:v>
                  </c:pt>
                  <c:pt idx="4">
                    <c:v>FPE militaires</c:v>
                  </c:pt>
                  <c:pt idx="6">
                    <c:v>MSA salariés</c:v>
                  </c:pt>
                  <c:pt idx="8">
                    <c:v>MSA non-salariés</c:v>
                  </c:pt>
                  <c:pt idx="10">
                    <c:v>CNRACL</c:v>
                  </c:pt>
                  <c:pt idx="12">
                    <c:v>RSI</c:v>
                  </c:pt>
                  <c:pt idx="14">
                    <c:v>CNIEG</c:v>
                  </c:pt>
                  <c:pt idx="16">
                    <c:v>Autres régimes</c:v>
                  </c:pt>
                </c:lvl>
              </c:multiLvlStrCache>
            </c:multiLvlStrRef>
          </c:cat>
          <c:val>
            <c:numRef>
              <c:f>'Graphique 1'!$C$64:$T$64</c:f>
              <c:numCache>
                <c:formatCode>0</c:formatCode>
                <c:ptCount val="1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8E-484D-9BCF-BCA6A1BD8C3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88E-484D-9BCF-BCA6A1BD8C3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E88E-484D-9BCF-BCA6A1BD8C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88E-484D-9BCF-BCA6A1BD8C3F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E88E-484D-9BCF-BCA6A1BD8C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88E-484D-9BCF-BCA6A1BD8C3F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E88E-484D-9BCF-BCA6A1BD8C3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88E-484D-9BCF-BCA6A1BD8C3F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E88E-484D-9BCF-BCA6A1BD8C3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88E-484D-9BCF-BCA6A1BD8C3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E88E-484D-9BCF-BCA6A1BD8C3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88E-484D-9BCF-BCA6A1BD8C3F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E88E-484D-9BCF-BCA6A1BD8C3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E88E-484D-9BCF-BCA6A1BD8C3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E88E-484D-9BCF-BCA6A1BD8C3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E88E-484D-9BCF-BCA6A1BD8C3F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E88E-484D-9BCF-BCA6A1BD8C3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E88E-484D-9BCF-BCA6A1BD8C3F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E88E-484D-9BCF-BCA6A1BD8C3F}"/>
              </c:ext>
            </c:extLst>
          </c:dPt>
          <c:cat>
            <c:multiLvlStrRef>
              <c:f>'Graphique 1'!$C$60:$T$61</c:f>
              <c:multiLvlStrCache>
                <c:ptCount val="1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  <c:pt idx="8">
                    <c:v>Femmes</c:v>
                  </c:pt>
                  <c:pt idx="9">
                    <c:v>Hommes</c:v>
                  </c:pt>
                  <c:pt idx="10">
                    <c:v>Femmes</c:v>
                  </c:pt>
                  <c:pt idx="11">
                    <c:v>Hommes</c:v>
                  </c:pt>
                  <c:pt idx="12">
                    <c:v>Femmes</c:v>
                  </c:pt>
                  <c:pt idx="13">
                    <c:v>Hommes</c:v>
                  </c:pt>
                  <c:pt idx="14">
                    <c:v>Femmes</c:v>
                  </c:pt>
                  <c:pt idx="15">
                    <c:v>Hommes</c:v>
                  </c:pt>
                  <c:pt idx="16">
                    <c:v>Femmes</c:v>
                  </c:pt>
                  <c:pt idx="17">
                    <c:v>Hommes</c:v>
                  </c:pt>
                </c:lvl>
                <c:lvl>
                  <c:pt idx="0">
                    <c:v>CNAM</c:v>
                  </c:pt>
                  <c:pt idx="2">
                    <c:v>FPE civils</c:v>
                  </c:pt>
                  <c:pt idx="4">
                    <c:v>FPE militaires</c:v>
                  </c:pt>
                  <c:pt idx="6">
                    <c:v>MSA salariés</c:v>
                  </c:pt>
                  <c:pt idx="8">
                    <c:v>MSA non-salariés</c:v>
                  </c:pt>
                  <c:pt idx="10">
                    <c:v>CNRACL</c:v>
                  </c:pt>
                  <c:pt idx="12">
                    <c:v>RSI</c:v>
                  </c:pt>
                  <c:pt idx="14">
                    <c:v>CNIEG</c:v>
                  </c:pt>
                  <c:pt idx="16">
                    <c:v>Autres régimes</c:v>
                  </c:pt>
                </c:lvl>
              </c:multiLvlStrCache>
            </c:multiLvlStrRef>
          </c:cat>
          <c:val>
            <c:numRef>
              <c:f>'Graphique 1'!$C$65:$T$65</c:f>
              <c:numCache>
                <c:formatCode>0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4.9544658655468083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8E-484D-9BCF-BCA6A1BD8C3F}"/>
            </c:ext>
          </c:extLst>
        </c:ser>
        <c:ser>
          <c:idx val="4"/>
          <c:order val="4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'Graphique 1'!$C$60:$T$61</c:f>
              <c:multiLvlStrCache>
                <c:ptCount val="1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Hommes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  <c:pt idx="8">
                    <c:v>Femmes</c:v>
                  </c:pt>
                  <c:pt idx="9">
                    <c:v>Hommes</c:v>
                  </c:pt>
                  <c:pt idx="10">
                    <c:v>Femmes</c:v>
                  </c:pt>
                  <c:pt idx="11">
                    <c:v>Hommes</c:v>
                  </c:pt>
                  <c:pt idx="12">
                    <c:v>Femmes</c:v>
                  </c:pt>
                  <c:pt idx="13">
                    <c:v>Hommes</c:v>
                  </c:pt>
                  <c:pt idx="14">
                    <c:v>Femmes</c:v>
                  </c:pt>
                  <c:pt idx="15">
                    <c:v>Hommes</c:v>
                  </c:pt>
                  <c:pt idx="16">
                    <c:v>Femmes</c:v>
                  </c:pt>
                  <c:pt idx="17">
                    <c:v>Hommes</c:v>
                  </c:pt>
                </c:lvl>
                <c:lvl>
                  <c:pt idx="0">
                    <c:v>CNAM</c:v>
                  </c:pt>
                  <c:pt idx="2">
                    <c:v>FPE civils</c:v>
                  </c:pt>
                  <c:pt idx="4">
                    <c:v>FPE militaires</c:v>
                  </c:pt>
                  <c:pt idx="6">
                    <c:v>MSA salariés</c:v>
                  </c:pt>
                  <c:pt idx="8">
                    <c:v>MSA non-salariés</c:v>
                  </c:pt>
                  <c:pt idx="10">
                    <c:v>CNRACL</c:v>
                  </c:pt>
                  <c:pt idx="12">
                    <c:v>RSI</c:v>
                  </c:pt>
                  <c:pt idx="14">
                    <c:v>CNIEG</c:v>
                  </c:pt>
                  <c:pt idx="16">
                    <c:v>Autres régimes</c:v>
                  </c:pt>
                </c:lvl>
              </c:multiLvlStrCache>
            </c:multiLvlStrRef>
          </c:cat>
          <c:val>
            <c:numRef>
              <c:f>'Graphique 1'!$C$66:$T$66</c:f>
              <c:numCache>
                <c:formatCode>0</c:formatCode>
                <c:ptCount val="18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5.0455341344531917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8E-484D-9BCF-BCA6A1BD8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4406096"/>
        <c:axId val="524396912"/>
      </c:barChart>
      <c:catAx>
        <c:axId val="524406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Régime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4396912"/>
        <c:crosses val="autoZero"/>
        <c:auto val="1"/>
        <c:lblAlgn val="ctr"/>
        <c:lblOffset val="100"/>
        <c:noMultiLvlLbl val="0"/>
      </c:catAx>
      <c:valAx>
        <c:axId val="524396912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Âge</a:t>
                </a:r>
                <a:r>
                  <a:rPr lang="fr-FR" b="1" baseline="0">
                    <a:solidFill>
                      <a:sysClr val="windowText" lastClr="000000"/>
                    </a:solidFill>
                  </a:rPr>
                  <a:t> d'entrée en invalidité</a:t>
                </a:r>
                <a:endParaRPr lang="fr-FR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2962962962962963E-2"/>
              <c:y val="0.236856226305045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4406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 Distribution des montants de pensions d’invalidité, par régime</a:t>
            </a:r>
            <a:r>
              <a:rPr lang="fr-FR" sz="1200" b="1" baseline="0"/>
              <a:t> et sexe.</a:t>
            </a:r>
            <a:endParaRPr lang="fr-F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multiLvlStrRef>
              <c:f>'Graphique 2'!$C$63:$T$64</c:f>
              <c:multiLvlStrCache>
                <c:ptCount val="1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  <c:pt idx="8">
                    <c:v>Femmes</c:v>
                  </c:pt>
                  <c:pt idx="9">
                    <c:v>Hommes</c:v>
                  </c:pt>
                  <c:pt idx="10">
                    <c:v>Femmes</c:v>
                  </c:pt>
                  <c:pt idx="11">
                    <c:v>Hommes</c:v>
                  </c:pt>
                  <c:pt idx="12">
                    <c:v>Femmes</c:v>
                  </c:pt>
                  <c:pt idx="13">
                    <c:v>Hommes</c:v>
                  </c:pt>
                  <c:pt idx="14">
                    <c:v>Femmes</c:v>
                  </c:pt>
                  <c:pt idx="15">
                    <c:v>Hommes</c:v>
                  </c:pt>
                  <c:pt idx="16">
                    <c:v>Femmes</c:v>
                  </c:pt>
                  <c:pt idx="17">
                    <c:v>Hommes</c:v>
                  </c:pt>
                </c:lvl>
                <c:lvl>
                  <c:pt idx="0">
                    <c:v>CNAM</c:v>
                  </c:pt>
                  <c:pt idx="2">
                    <c:v>FPE civils</c:v>
                  </c:pt>
                  <c:pt idx="4">
                    <c:v>FPE militaires</c:v>
                  </c:pt>
                  <c:pt idx="6">
                    <c:v>MSA salariés</c:v>
                  </c:pt>
                  <c:pt idx="8">
                    <c:v>MSA non-salariés</c:v>
                  </c:pt>
                  <c:pt idx="10">
                    <c:v>CNRACL</c:v>
                  </c:pt>
                  <c:pt idx="12">
                    <c:v>RSI</c:v>
                  </c:pt>
                  <c:pt idx="14">
                    <c:v>CNIEG</c:v>
                  </c:pt>
                  <c:pt idx="16">
                    <c:v>Autres régimes</c:v>
                  </c:pt>
                </c:lvl>
              </c:multiLvlStrCache>
            </c:multiLvlStrRef>
          </c:cat>
          <c:val>
            <c:numRef>
              <c:f>'Graphique 2'!$C$65:$T$65</c:f>
              <c:numCache>
                <c:formatCode>_(* #,##0.00_);_(* \(#,##0.00\);_(* "-"??_);_(@_)</c:formatCode>
                <c:ptCount val="18"/>
                <c:pt idx="0">
                  <c:v>281.94</c:v>
                </c:pt>
                <c:pt idx="1">
                  <c:v>296.8</c:v>
                </c:pt>
                <c:pt idx="2">
                  <c:v>486</c:v>
                </c:pt>
                <c:pt idx="3">
                  <c:v>515</c:v>
                </c:pt>
                <c:pt idx="4">
                  <c:v>77</c:v>
                </c:pt>
                <c:pt idx="5">
                  <c:v>100</c:v>
                </c:pt>
                <c:pt idx="6">
                  <c:v>281.94</c:v>
                </c:pt>
                <c:pt idx="7">
                  <c:v>281.94</c:v>
                </c:pt>
                <c:pt idx="8">
                  <c:v>281.94</c:v>
                </c:pt>
                <c:pt idx="9">
                  <c:v>281.94</c:v>
                </c:pt>
                <c:pt idx="10">
                  <c:v>310.43</c:v>
                </c:pt>
                <c:pt idx="11">
                  <c:v>376.96</c:v>
                </c:pt>
                <c:pt idx="12">
                  <c:v>450.45</c:v>
                </c:pt>
                <c:pt idx="13">
                  <c:v>450.45</c:v>
                </c:pt>
                <c:pt idx="14">
                  <c:v>861.94</c:v>
                </c:pt>
                <c:pt idx="15">
                  <c:v>862.62</c:v>
                </c:pt>
                <c:pt idx="16">
                  <c:v>690.88</c:v>
                </c:pt>
                <c:pt idx="17">
                  <c:v>117.65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4-42E3-819F-AF64F797B555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'Graphique 2'!$C$63:$T$64</c:f>
              <c:multiLvlStrCache>
                <c:ptCount val="1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  <c:pt idx="8">
                    <c:v>Femmes</c:v>
                  </c:pt>
                  <c:pt idx="9">
                    <c:v>Hommes</c:v>
                  </c:pt>
                  <c:pt idx="10">
                    <c:v>Femmes</c:v>
                  </c:pt>
                  <c:pt idx="11">
                    <c:v>Hommes</c:v>
                  </c:pt>
                  <c:pt idx="12">
                    <c:v>Femmes</c:v>
                  </c:pt>
                  <c:pt idx="13">
                    <c:v>Hommes</c:v>
                  </c:pt>
                  <c:pt idx="14">
                    <c:v>Femmes</c:v>
                  </c:pt>
                  <c:pt idx="15">
                    <c:v>Hommes</c:v>
                  </c:pt>
                  <c:pt idx="16">
                    <c:v>Femmes</c:v>
                  </c:pt>
                  <c:pt idx="17">
                    <c:v>Hommes</c:v>
                  </c:pt>
                </c:lvl>
                <c:lvl>
                  <c:pt idx="0">
                    <c:v>CNAM</c:v>
                  </c:pt>
                  <c:pt idx="2">
                    <c:v>FPE civils</c:v>
                  </c:pt>
                  <c:pt idx="4">
                    <c:v>FPE militaires</c:v>
                  </c:pt>
                  <c:pt idx="6">
                    <c:v>MSA salariés</c:v>
                  </c:pt>
                  <c:pt idx="8">
                    <c:v>MSA non-salariés</c:v>
                  </c:pt>
                  <c:pt idx="10">
                    <c:v>CNRACL</c:v>
                  </c:pt>
                  <c:pt idx="12">
                    <c:v>RSI</c:v>
                  </c:pt>
                  <c:pt idx="14">
                    <c:v>CNIEG</c:v>
                  </c:pt>
                  <c:pt idx="16">
                    <c:v>Autres régimes</c:v>
                  </c:pt>
                </c:lvl>
              </c:multiLvlStrCache>
            </c:multiLvlStrRef>
          </c:cat>
          <c:val>
            <c:numRef>
              <c:f>'Graphique 2'!$C$66:$T$66</c:f>
              <c:numCache>
                <c:formatCode>_(* #,##0.00_);_(* \(#,##0.00\);_(* "-"??_);_(@_)</c:formatCode>
                <c:ptCount val="18"/>
                <c:pt idx="0">
                  <c:v>136.73000000000002</c:v>
                </c:pt>
                <c:pt idx="1">
                  <c:v>261.56</c:v>
                </c:pt>
                <c:pt idx="2">
                  <c:v>298</c:v>
                </c:pt>
                <c:pt idx="3">
                  <c:v>252</c:v>
                </c:pt>
                <c:pt idx="4">
                  <c:v>144</c:v>
                </c:pt>
                <c:pt idx="5">
                  <c:v>99</c:v>
                </c:pt>
                <c:pt idx="6">
                  <c:v>131.44</c:v>
                </c:pt>
                <c:pt idx="7">
                  <c:v>151.73000000000002</c:v>
                </c:pt>
                <c:pt idx="8">
                  <c:v>0</c:v>
                </c:pt>
                <c:pt idx="9">
                  <c:v>0</c:v>
                </c:pt>
                <c:pt idx="10">
                  <c:v>277.18</c:v>
                </c:pt>
                <c:pt idx="11">
                  <c:v>335.06</c:v>
                </c:pt>
                <c:pt idx="12">
                  <c:v>0</c:v>
                </c:pt>
                <c:pt idx="13">
                  <c:v>0</c:v>
                </c:pt>
                <c:pt idx="14">
                  <c:v>74.299999999999955</c:v>
                </c:pt>
                <c:pt idx="15">
                  <c:v>381.15</c:v>
                </c:pt>
                <c:pt idx="16">
                  <c:v>509.40999999999997</c:v>
                </c:pt>
                <c:pt idx="17">
                  <c:v>666.61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4-42E3-819F-AF64F797B55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DB4-42E3-819F-AF64F797B55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DB4-42E3-819F-AF64F797B55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B4-42E3-819F-AF64F797B55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BDB4-42E3-819F-AF64F797B55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DB4-42E3-819F-AF64F797B555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DB4-42E3-819F-AF64F797B55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B4-42E3-819F-AF64F797B555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DB4-42E3-819F-AF64F797B55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DB4-42E3-819F-AF64F797B55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DB4-42E3-819F-AF64F797B5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DB4-42E3-819F-AF64F797B555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DB4-42E3-819F-AF64F797B55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DB4-42E3-819F-AF64F797B555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BDB4-42E3-819F-AF64F797B55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DB4-42E3-819F-AF64F797B555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BDB4-42E3-819F-AF64F797B55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DB4-42E3-819F-AF64F797B555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BDB4-42E3-819F-AF64F797B555}"/>
              </c:ext>
            </c:extLst>
          </c:dPt>
          <c:cat>
            <c:multiLvlStrRef>
              <c:f>'Graphique 2'!$C$63:$T$64</c:f>
              <c:multiLvlStrCache>
                <c:ptCount val="1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  <c:pt idx="8">
                    <c:v>Femmes</c:v>
                  </c:pt>
                  <c:pt idx="9">
                    <c:v>Hommes</c:v>
                  </c:pt>
                  <c:pt idx="10">
                    <c:v>Femmes</c:v>
                  </c:pt>
                  <c:pt idx="11">
                    <c:v>Hommes</c:v>
                  </c:pt>
                  <c:pt idx="12">
                    <c:v>Femmes</c:v>
                  </c:pt>
                  <c:pt idx="13">
                    <c:v>Hommes</c:v>
                  </c:pt>
                  <c:pt idx="14">
                    <c:v>Femmes</c:v>
                  </c:pt>
                  <c:pt idx="15">
                    <c:v>Hommes</c:v>
                  </c:pt>
                  <c:pt idx="16">
                    <c:v>Femmes</c:v>
                  </c:pt>
                  <c:pt idx="17">
                    <c:v>Hommes</c:v>
                  </c:pt>
                </c:lvl>
                <c:lvl>
                  <c:pt idx="0">
                    <c:v>CNAM</c:v>
                  </c:pt>
                  <c:pt idx="2">
                    <c:v>FPE civils</c:v>
                  </c:pt>
                  <c:pt idx="4">
                    <c:v>FPE militaires</c:v>
                  </c:pt>
                  <c:pt idx="6">
                    <c:v>MSA salariés</c:v>
                  </c:pt>
                  <c:pt idx="8">
                    <c:v>MSA non-salariés</c:v>
                  </c:pt>
                  <c:pt idx="10">
                    <c:v>CNRACL</c:v>
                  </c:pt>
                  <c:pt idx="12">
                    <c:v>RSI</c:v>
                  </c:pt>
                  <c:pt idx="14">
                    <c:v>CNIEG</c:v>
                  </c:pt>
                  <c:pt idx="16">
                    <c:v>Autres régimes</c:v>
                  </c:pt>
                </c:lvl>
              </c:multiLvlStrCache>
            </c:multiLvlStrRef>
          </c:cat>
          <c:val>
            <c:numRef>
              <c:f>'Graphique 2'!$C$67:$T$67</c:f>
              <c:numCache>
                <c:formatCode>_(* #,##0.00_);_(* \(#,##0.00\);_(* "-"??_);_(@_)</c:formatCode>
                <c:ptCount val="18"/>
                <c:pt idx="0">
                  <c:v>169.46999999999997</c:v>
                </c:pt>
                <c:pt idx="1">
                  <c:v>247.96000000000004</c:v>
                </c:pt>
                <c:pt idx="2">
                  <c:v>275</c:v>
                </c:pt>
                <c:pt idx="3">
                  <c:v>267</c:v>
                </c:pt>
                <c:pt idx="4">
                  <c:v>45</c:v>
                </c:pt>
                <c:pt idx="5">
                  <c:v>89</c:v>
                </c:pt>
                <c:pt idx="6">
                  <c:v>177.94000000000005</c:v>
                </c:pt>
                <c:pt idx="7">
                  <c:v>239.32999999999998</c:v>
                </c:pt>
                <c:pt idx="8">
                  <c:v>81.449999999999989</c:v>
                </c:pt>
                <c:pt idx="9">
                  <c:v>81.449999999999989</c:v>
                </c:pt>
                <c:pt idx="10">
                  <c:v>196.10000000000002</c:v>
                </c:pt>
                <c:pt idx="11">
                  <c:v>147.17000000000007</c:v>
                </c:pt>
                <c:pt idx="12">
                  <c:v>48.949999999999989</c:v>
                </c:pt>
                <c:pt idx="13">
                  <c:v>184.18</c:v>
                </c:pt>
                <c:pt idx="14">
                  <c:v>634.71</c:v>
                </c:pt>
                <c:pt idx="15">
                  <c:v>462.09999999999991</c:v>
                </c:pt>
                <c:pt idx="16">
                  <c:v>299.16000000000008</c:v>
                </c:pt>
                <c:pt idx="17">
                  <c:v>439.87000000000012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4-42E3-819F-AF64F797B55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B4-42E3-819F-AF64F797B55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DB4-42E3-819F-AF64F797B55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DB4-42E3-819F-AF64F797B55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DB4-42E3-819F-AF64F797B55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B4-42E3-819F-AF64F797B555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BDB4-42E3-819F-AF64F797B55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DB4-42E3-819F-AF64F797B555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BDB4-42E3-819F-AF64F797B5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DB4-42E3-819F-AF64F797B555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BDB4-42E3-819F-AF64F797B55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DB4-42E3-819F-AF64F797B555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BDB4-42E3-819F-AF64F797B55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DB4-42E3-819F-AF64F797B555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BDB4-42E3-819F-AF64F797B555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BDB4-42E3-819F-AF64F797B555}"/>
              </c:ext>
            </c:extLst>
          </c:dPt>
          <c:cat>
            <c:multiLvlStrRef>
              <c:f>'Graphique 2'!$C$63:$T$64</c:f>
              <c:multiLvlStrCache>
                <c:ptCount val="1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  <c:pt idx="8">
                    <c:v>Femmes</c:v>
                  </c:pt>
                  <c:pt idx="9">
                    <c:v>Hommes</c:v>
                  </c:pt>
                  <c:pt idx="10">
                    <c:v>Femmes</c:v>
                  </c:pt>
                  <c:pt idx="11">
                    <c:v>Hommes</c:v>
                  </c:pt>
                  <c:pt idx="12">
                    <c:v>Femmes</c:v>
                  </c:pt>
                  <c:pt idx="13">
                    <c:v>Hommes</c:v>
                  </c:pt>
                  <c:pt idx="14">
                    <c:v>Femmes</c:v>
                  </c:pt>
                  <c:pt idx="15">
                    <c:v>Hommes</c:v>
                  </c:pt>
                  <c:pt idx="16">
                    <c:v>Femmes</c:v>
                  </c:pt>
                  <c:pt idx="17">
                    <c:v>Hommes</c:v>
                  </c:pt>
                </c:lvl>
                <c:lvl>
                  <c:pt idx="0">
                    <c:v>CNAM</c:v>
                  </c:pt>
                  <c:pt idx="2">
                    <c:v>FPE civils</c:v>
                  </c:pt>
                  <c:pt idx="4">
                    <c:v>FPE militaires</c:v>
                  </c:pt>
                  <c:pt idx="6">
                    <c:v>MSA salariés</c:v>
                  </c:pt>
                  <c:pt idx="8">
                    <c:v>MSA non-salariés</c:v>
                  </c:pt>
                  <c:pt idx="10">
                    <c:v>CNRACL</c:v>
                  </c:pt>
                  <c:pt idx="12">
                    <c:v>RSI</c:v>
                  </c:pt>
                  <c:pt idx="14">
                    <c:v>CNIEG</c:v>
                  </c:pt>
                  <c:pt idx="16">
                    <c:v>Autres régimes</c:v>
                  </c:pt>
                </c:lvl>
              </c:multiLvlStrCache>
            </c:multiLvlStrRef>
          </c:cat>
          <c:val>
            <c:numRef>
              <c:f>'Graphique 2'!$C$68:$T$68</c:f>
              <c:numCache>
                <c:formatCode>_(* #,##0.00_);_(* \(#,##0.00\);_(* "-"??_);_(@_)</c:formatCode>
                <c:ptCount val="18"/>
                <c:pt idx="0">
                  <c:v>238.73000000000002</c:v>
                </c:pt>
                <c:pt idx="1">
                  <c:v>256.9799999999999</c:v>
                </c:pt>
                <c:pt idx="2">
                  <c:v>272</c:v>
                </c:pt>
                <c:pt idx="3">
                  <c:v>313</c:v>
                </c:pt>
                <c:pt idx="4">
                  <c:v>99</c:v>
                </c:pt>
                <c:pt idx="5">
                  <c:v>159</c:v>
                </c:pt>
                <c:pt idx="6">
                  <c:v>197.79999999999995</c:v>
                </c:pt>
                <c:pt idx="7">
                  <c:v>247.38</c:v>
                </c:pt>
                <c:pt idx="8">
                  <c:v>0</c:v>
                </c:pt>
                <c:pt idx="9">
                  <c:v>0</c:v>
                </c:pt>
                <c:pt idx="10">
                  <c:v>253.12999999999988</c:v>
                </c:pt>
                <c:pt idx="11">
                  <c:v>248.44000000000005</c:v>
                </c:pt>
                <c:pt idx="12">
                  <c:v>135.23000000000002</c:v>
                </c:pt>
                <c:pt idx="13">
                  <c:v>239.01999999999998</c:v>
                </c:pt>
                <c:pt idx="14">
                  <c:v>214.87999999999988</c:v>
                </c:pt>
                <c:pt idx="15">
                  <c:v>325.3900000000001</c:v>
                </c:pt>
                <c:pt idx="16">
                  <c:v>0</c:v>
                </c:pt>
                <c:pt idx="17">
                  <c:v>275.31999999999994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B4-42E3-819F-AF64F797B555}"/>
            </c:ext>
          </c:extLst>
        </c:ser>
        <c:ser>
          <c:idx val="4"/>
          <c:order val="4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'Graphique 2'!$C$63:$T$64</c:f>
              <c:multiLvlStrCache>
                <c:ptCount val="18"/>
                <c:lvl>
                  <c:pt idx="0">
                    <c:v>Femmes</c:v>
                  </c:pt>
                  <c:pt idx="1">
                    <c:v>Hommes</c:v>
                  </c:pt>
                  <c:pt idx="2">
                    <c:v>Femmes</c:v>
                  </c:pt>
                  <c:pt idx="3">
                    <c:v>Homme</c:v>
                  </c:pt>
                  <c:pt idx="4">
                    <c:v>Femmes</c:v>
                  </c:pt>
                  <c:pt idx="5">
                    <c:v>Hommes</c:v>
                  </c:pt>
                  <c:pt idx="6">
                    <c:v>Femmes</c:v>
                  </c:pt>
                  <c:pt idx="7">
                    <c:v>Hommes</c:v>
                  </c:pt>
                  <c:pt idx="8">
                    <c:v>Femmes</c:v>
                  </c:pt>
                  <c:pt idx="9">
                    <c:v>Hommes</c:v>
                  </c:pt>
                  <c:pt idx="10">
                    <c:v>Femmes</c:v>
                  </c:pt>
                  <c:pt idx="11">
                    <c:v>Hommes</c:v>
                  </c:pt>
                  <c:pt idx="12">
                    <c:v>Femmes</c:v>
                  </c:pt>
                  <c:pt idx="13">
                    <c:v>Hommes</c:v>
                  </c:pt>
                  <c:pt idx="14">
                    <c:v>Femmes</c:v>
                  </c:pt>
                  <c:pt idx="15">
                    <c:v>Hommes</c:v>
                  </c:pt>
                  <c:pt idx="16">
                    <c:v>Femmes</c:v>
                  </c:pt>
                  <c:pt idx="17">
                    <c:v>Hommes</c:v>
                  </c:pt>
                </c:lvl>
                <c:lvl>
                  <c:pt idx="0">
                    <c:v>CNAM</c:v>
                  </c:pt>
                  <c:pt idx="2">
                    <c:v>FPE civils</c:v>
                  </c:pt>
                  <c:pt idx="4">
                    <c:v>FPE militaires</c:v>
                  </c:pt>
                  <c:pt idx="6">
                    <c:v>MSA salariés</c:v>
                  </c:pt>
                  <c:pt idx="8">
                    <c:v>MSA non-salariés</c:v>
                  </c:pt>
                  <c:pt idx="10">
                    <c:v>CNRACL</c:v>
                  </c:pt>
                  <c:pt idx="12">
                    <c:v>RSI</c:v>
                  </c:pt>
                  <c:pt idx="14">
                    <c:v>CNIEG</c:v>
                  </c:pt>
                  <c:pt idx="16">
                    <c:v>Autres régimes</c:v>
                  </c:pt>
                </c:lvl>
              </c:multiLvlStrCache>
            </c:multiLvlStrRef>
          </c:cat>
          <c:val>
            <c:numRef>
              <c:f>'Graphique 2'!$C$69:$T$69</c:f>
              <c:numCache>
                <c:formatCode>_(* #,##0.00_);_(* \(#,##0.00\);_(* "-"??_);_(@_)</c:formatCode>
                <c:ptCount val="18"/>
                <c:pt idx="0">
                  <c:v>517.30000000000007</c:v>
                </c:pt>
                <c:pt idx="1">
                  <c:v>388.13000000000011</c:v>
                </c:pt>
                <c:pt idx="2">
                  <c:v>832</c:v>
                </c:pt>
                <c:pt idx="3">
                  <c:v>962</c:v>
                </c:pt>
                <c:pt idx="4">
                  <c:v>204</c:v>
                </c:pt>
                <c:pt idx="5">
                  <c:v>325</c:v>
                </c:pt>
                <c:pt idx="6">
                  <c:v>447.80000000000007</c:v>
                </c:pt>
                <c:pt idx="7">
                  <c:v>488.21999999999991</c:v>
                </c:pt>
                <c:pt idx="8">
                  <c:v>0</c:v>
                </c:pt>
                <c:pt idx="9">
                  <c:v>0</c:v>
                </c:pt>
                <c:pt idx="10">
                  <c:v>405.97</c:v>
                </c:pt>
                <c:pt idx="11">
                  <c:v>599.88999999999987</c:v>
                </c:pt>
                <c:pt idx="12">
                  <c:v>668.81000000000006</c:v>
                </c:pt>
                <c:pt idx="13">
                  <c:v>599.92999999999995</c:v>
                </c:pt>
                <c:pt idx="14">
                  <c:v>839.71</c:v>
                </c:pt>
                <c:pt idx="15">
                  <c:v>736.70999999999981</c:v>
                </c:pt>
                <c:pt idx="16">
                  <c:v>0.90999999999985448</c:v>
                </c:pt>
                <c:pt idx="17">
                  <c:v>571.6099999999999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B4-42E3-819F-AF64F797B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238616"/>
        <c:axId val="476234680"/>
      </c:barChart>
      <c:catAx>
        <c:axId val="476238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Régime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234680"/>
        <c:crosses val="autoZero"/>
        <c:auto val="1"/>
        <c:lblAlgn val="ctr"/>
        <c:lblOffset val="100"/>
        <c:noMultiLvlLbl val="0"/>
      </c:catAx>
      <c:valAx>
        <c:axId val="47623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Pensio</a:t>
                </a:r>
                <a:r>
                  <a:rPr lang="fr-FR" b="1" baseline="0">
                    <a:solidFill>
                      <a:sysClr val="windowText" lastClr="000000"/>
                    </a:solidFill>
                  </a:rPr>
                  <a:t>n d'invalidité</a:t>
                </a:r>
                <a:endParaRPr lang="fr-FR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2386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/>
              <a:t>Répartition</a:t>
            </a:r>
            <a:r>
              <a:rPr lang="fr-FR" sz="1000" b="1" baseline="0"/>
              <a:t> du niveau d'études des bénéficiaires de pensions d'invalidité, par régime.</a:t>
            </a:r>
            <a:endParaRPr lang="fr-FR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3'!$C$6</c:f>
              <c:strCache>
                <c:ptCount val="1"/>
                <c:pt idx="0">
                  <c:v>Aucun diplôme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62-44B3-BF08-0C6C44478F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CNAM</c:v>
              </c:pt>
              <c:pt idx="1">
                <c:v> FPE civils</c:v>
              </c:pt>
              <c:pt idx="2">
                <c:v> FPE militaires</c:v>
              </c:pt>
              <c:pt idx="3">
                <c:v> MSA salariés</c:v>
              </c:pt>
              <c:pt idx="4">
                <c:v> MSA non-salariés</c:v>
              </c:pt>
              <c:pt idx="5">
                <c:v> CNRACL</c:v>
              </c:pt>
              <c:pt idx="6">
                <c:v> RSI</c:v>
              </c:pt>
              <c:pt idx="7">
                <c:v> CNIEG</c:v>
              </c:pt>
              <c:pt idx="8">
                <c:v> Autres régimes</c:v>
              </c:pt>
              <c:pt idx="9">
                <c:v> Ensemble</c:v>
              </c:pt>
              <c:pt idx="10">
                <c:v> Population générale</c:v>
              </c:pt>
            </c:strLit>
          </c:cat>
          <c:val>
            <c:numRef>
              <c:f>'Graphique 3'!$C$7:$C$17</c:f>
              <c:numCache>
                <c:formatCode>0.0</c:formatCode>
                <c:ptCount val="11"/>
                <c:pt idx="0" formatCode="General">
                  <c:v>24.8</c:v>
                </c:pt>
                <c:pt idx="1">
                  <c:v>10.199999999999999</c:v>
                </c:pt>
                <c:pt idx="2">
                  <c:v>16.899999999999999</c:v>
                </c:pt>
                <c:pt idx="3">
                  <c:v>34.4</c:v>
                </c:pt>
                <c:pt idx="4">
                  <c:v>18</c:v>
                </c:pt>
                <c:pt idx="5">
                  <c:v>20.6</c:v>
                </c:pt>
                <c:pt idx="6">
                  <c:v>19</c:v>
                </c:pt>
                <c:pt idx="7">
                  <c:v>0</c:v>
                </c:pt>
                <c:pt idx="8">
                  <c:v>11.6</c:v>
                </c:pt>
                <c:pt idx="9">
                  <c:v>24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0-42E2-B8FE-4B4F6C9F5FAD}"/>
            </c:ext>
          </c:extLst>
        </c:ser>
        <c:ser>
          <c:idx val="1"/>
          <c:order val="1"/>
          <c:tx>
            <c:strRef>
              <c:f>'Graphique 3'!$D$6</c:f>
              <c:strCache>
                <c:ptCount val="1"/>
                <c:pt idx="0">
                  <c:v>CEP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62-44B3-BF08-0C6C44478F1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62-44B3-BF08-0C6C44478F1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62-44B3-BF08-0C6C44478F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CNAM</c:v>
              </c:pt>
              <c:pt idx="1">
                <c:v> FPE civils</c:v>
              </c:pt>
              <c:pt idx="2">
                <c:v> FPE militaires</c:v>
              </c:pt>
              <c:pt idx="3">
                <c:v> MSA salariés</c:v>
              </c:pt>
              <c:pt idx="4">
                <c:v> MSA non-salariés</c:v>
              </c:pt>
              <c:pt idx="5">
                <c:v> CNRACL</c:v>
              </c:pt>
              <c:pt idx="6">
                <c:v> RSI</c:v>
              </c:pt>
              <c:pt idx="7">
                <c:v> CNIEG</c:v>
              </c:pt>
              <c:pt idx="8">
                <c:v> Autres régimes</c:v>
              </c:pt>
              <c:pt idx="9">
                <c:v> Ensemble</c:v>
              </c:pt>
              <c:pt idx="10">
                <c:v> Population générale</c:v>
              </c:pt>
            </c:strLit>
          </c:cat>
          <c:val>
            <c:numRef>
              <c:f>'Graphique 3'!$D$7:$D$17</c:f>
              <c:numCache>
                <c:formatCode>0.0</c:formatCode>
                <c:ptCount val="11"/>
                <c:pt idx="0">
                  <c:v>5.7</c:v>
                </c:pt>
                <c:pt idx="1">
                  <c:v>2.9</c:v>
                </c:pt>
                <c:pt idx="2">
                  <c:v>0</c:v>
                </c:pt>
                <c:pt idx="3">
                  <c:v>6.9</c:v>
                </c:pt>
                <c:pt idx="4">
                  <c:v>7.2</c:v>
                </c:pt>
                <c:pt idx="5">
                  <c:v>6.2</c:v>
                </c:pt>
                <c:pt idx="6">
                  <c:v>4.0999999999999996</c:v>
                </c:pt>
                <c:pt idx="7">
                  <c:v>0</c:v>
                </c:pt>
                <c:pt idx="8">
                  <c:v>0</c:v>
                </c:pt>
                <c:pt idx="9">
                  <c:v>5.5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0-42E2-B8FE-4B4F6C9F5FAD}"/>
            </c:ext>
          </c:extLst>
        </c:ser>
        <c:ser>
          <c:idx val="2"/>
          <c:order val="2"/>
          <c:tx>
            <c:strRef>
              <c:f>'Graphique 3'!$E$6</c:f>
              <c:strCache>
                <c:ptCount val="1"/>
                <c:pt idx="0">
                  <c:v>Brevet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0931442603264942E-3"/>
                  <c:y val="-3.35852047388459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62-44B3-BF08-0C6C44478F18}"/>
                </c:ext>
              </c:extLst>
            </c:dLbl>
            <c:dLbl>
              <c:idx val="8"/>
              <c:layout>
                <c:manualLayout>
                  <c:x val="2.09314426032649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62-44B3-BF08-0C6C44478F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CNAM</c:v>
              </c:pt>
              <c:pt idx="1">
                <c:v> FPE civils</c:v>
              </c:pt>
              <c:pt idx="2">
                <c:v> FPE militaires</c:v>
              </c:pt>
              <c:pt idx="3">
                <c:v> MSA salariés</c:v>
              </c:pt>
              <c:pt idx="4">
                <c:v> MSA non-salariés</c:v>
              </c:pt>
              <c:pt idx="5">
                <c:v> CNRACL</c:v>
              </c:pt>
              <c:pt idx="6">
                <c:v> RSI</c:v>
              </c:pt>
              <c:pt idx="7">
                <c:v> CNIEG</c:v>
              </c:pt>
              <c:pt idx="8">
                <c:v> Autres régimes</c:v>
              </c:pt>
              <c:pt idx="9">
                <c:v> Ensemble</c:v>
              </c:pt>
              <c:pt idx="10">
                <c:v> Population générale</c:v>
              </c:pt>
            </c:strLit>
          </c:cat>
          <c:val>
            <c:numRef>
              <c:f>'Graphique 3'!$E$7:$E$17</c:f>
              <c:numCache>
                <c:formatCode>0.0</c:formatCode>
                <c:ptCount val="11"/>
                <c:pt idx="0">
                  <c:v>8</c:v>
                </c:pt>
                <c:pt idx="1">
                  <c:v>11.6</c:v>
                </c:pt>
                <c:pt idx="2">
                  <c:v>6.4</c:v>
                </c:pt>
                <c:pt idx="3">
                  <c:v>7.5</c:v>
                </c:pt>
                <c:pt idx="4">
                  <c:v>10.7</c:v>
                </c:pt>
                <c:pt idx="5">
                  <c:v>10.199999999999999</c:v>
                </c:pt>
                <c:pt idx="6">
                  <c:v>4.5999999999999996</c:v>
                </c:pt>
                <c:pt idx="7">
                  <c:v>7.6</c:v>
                </c:pt>
                <c:pt idx="8">
                  <c:v>2.1</c:v>
                </c:pt>
                <c:pt idx="9">
                  <c:v>8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0-42E2-B8FE-4B4F6C9F5FAD}"/>
            </c:ext>
          </c:extLst>
        </c:ser>
        <c:ser>
          <c:idx val="3"/>
          <c:order val="3"/>
          <c:tx>
            <c:strRef>
              <c:f>'Graphique 3'!$F$6</c:f>
              <c:strCache>
                <c:ptCount val="1"/>
                <c:pt idx="0">
                  <c:v>CAP/BEP</c:v>
                </c:pt>
              </c:strCache>
            </c:strRef>
          </c:tx>
          <c:spPr>
            <a:solidFill>
              <a:srgbClr val="DDDDDD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CNAM</c:v>
              </c:pt>
              <c:pt idx="1">
                <c:v> FPE civils</c:v>
              </c:pt>
              <c:pt idx="2">
                <c:v> FPE militaires</c:v>
              </c:pt>
              <c:pt idx="3">
                <c:v> MSA salariés</c:v>
              </c:pt>
              <c:pt idx="4">
                <c:v> MSA non-salariés</c:v>
              </c:pt>
              <c:pt idx="5">
                <c:v> CNRACL</c:v>
              </c:pt>
              <c:pt idx="6">
                <c:v> RSI</c:v>
              </c:pt>
              <c:pt idx="7">
                <c:v> CNIEG</c:v>
              </c:pt>
              <c:pt idx="8">
                <c:v> Autres régimes</c:v>
              </c:pt>
              <c:pt idx="9">
                <c:v> Ensemble</c:v>
              </c:pt>
              <c:pt idx="10">
                <c:v> Population générale</c:v>
              </c:pt>
            </c:strLit>
          </c:cat>
          <c:val>
            <c:numRef>
              <c:f>'Graphique 3'!$F$7:$F$17</c:f>
              <c:numCache>
                <c:formatCode>0.0</c:formatCode>
                <c:ptCount val="11"/>
                <c:pt idx="0">
                  <c:v>35.799999999999997</c:v>
                </c:pt>
                <c:pt idx="1">
                  <c:v>24.8</c:v>
                </c:pt>
                <c:pt idx="2">
                  <c:v>38.799999999999997</c:v>
                </c:pt>
                <c:pt idx="3">
                  <c:v>28.3</c:v>
                </c:pt>
                <c:pt idx="4">
                  <c:v>37.1</c:v>
                </c:pt>
                <c:pt idx="5">
                  <c:v>39.1</c:v>
                </c:pt>
                <c:pt idx="6">
                  <c:v>49</c:v>
                </c:pt>
                <c:pt idx="7">
                  <c:v>35.1</c:v>
                </c:pt>
                <c:pt idx="8">
                  <c:v>17.399999999999999</c:v>
                </c:pt>
                <c:pt idx="9">
                  <c:v>35.9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C0-42E2-B8FE-4B4F6C9F5FAD}"/>
            </c:ext>
          </c:extLst>
        </c:ser>
        <c:ser>
          <c:idx val="4"/>
          <c:order val="4"/>
          <c:tx>
            <c:strRef>
              <c:f>'Graphique 3'!$G$6</c:f>
              <c:strCache>
                <c:ptCount val="1"/>
                <c:pt idx="0">
                  <c:v>Bac</c:v>
                </c:pt>
              </c:strCache>
            </c:strRef>
          </c:tx>
          <c:spPr>
            <a:solidFill>
              <a:srgbClr val="FFCCCC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CNAM</c:v>
              </c:pt>
              <c:pt idx="1">
                <c:v> FPE civils</c:v>
              </c:pt>
              <c:pt idx="2">
                <c:v> FPE militaires</c:v>
              </c:pt>
              <c:pt idx="3">
                <c:v> MSA salariés</c:v>
              </c:pt>
              <c:pt idx="4">
                <c:v> MSA non-salariés</c:v>
              </c:pt>
              <c:pt idx="5">
                <c:v> CNRACL</c:v>
              </c:pt>
              <c:pt idx="6">
                <c:v> RSI</c:v>
              </c:pt>
              <c:pt idx="7">
                <c:v> CNIEG</c:v>
              </c:pt>
              <c:pt idx="8">
                <c:v> Autres régimes</c:v>
              </c:pt>
              <c:pt idx="9">
                <c:v> Ensemble</c:v>
              </c:pt>
              <c:pt idx="10">
                <c:v> Population générale</c:v>
              </c:pt>
            </c:strLit>
          </c:cat>
          <c:val>
            <c:numRef>
              <c:f>'Graphique 3'!$G$7:$G$17</c:f>
              <c:numCache>
                <c:formatCode>0.0</c:formatCode>
                <c:ptCount val="11"/>
                <c:pt idx="0">
                  <c:v>13.4</c:v>
                </c:pt>
                <c:pt idx="1">
                  <c:v>21.3</c:v>
                </c:pt>
                <c:pt idx="2">
                  <c:v>26.1</c:v>
                </c:pt>
                <c:pt idx="3">
                  <c:v>12.5</c:v>
                </c:pt>
                <c:pt idx="4">
                  <c:v>21.9</c:v>
                </c:pt>
                <c:pt idx="5">
                  <c:v>10.7</c:v>
                </c:pt>
                <c:pt idx="6">
                  <c:v>15.4</c:v>
                </c:pt>
                <c:pt idx="7">
                  <c:v>46.9</c:v>
                </c:pt>
                <c:pt idx="8">
                  <c:v>9.1999999999999993</c:v>
                </c:pt>
                <c:pt idx="9">
                  <c:v>13.9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C0-42E2-B8FE-4B4F6C9F5FAD}"/>
            </c:ext>
          </c:extLst>
        </c:ser>
        <c:ser>
          <c:idx val="5"/>
          <c:order val="5"/>
          <c:tx>
            <c:strRef>
              <c:f>'Graphique 3'!$H$6</c:f>
              <c:strCache>
                <c:ptCount val="1"/>
                <c:pt idx="0">
                  <c:v>BTS/DUT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CNAM</c:v>
              </c:pt>
              <c:pt idx="1">
                <c:v> FPE civils</c:v>
              </c:pt>
              <c:pt idx="2">
                <c:v> FPE militaires</c:v>
              </c:pt>
              <c:pt idx="3">
                <c:v> MSA salariés</c:v>
              </c:pt>
              <c:pt idx="4">
                <c:v> MSA non-salariés</c:v>
              </c:pt>
              <c:pt idx="5">
                <c:v> CNRACL</c:v>
              </c:pt>
              <c:pt idx="6">
                <c:v> RSI</c:v>
              </c:pt>
              <c:pt idx="7">
                <c:v> CNIEG</c:v>
              </c:pt>
              <c:pt idx="8">
                <c:v> Autres régimes</c:v>
              </c:pt>
              <c:pt idx="9">
                <c:v> Ensemble</c:v>
              </c:pt>
              <c:pt idx="10">
                <c:v> Population générale</c:v>
              </c:pt>
            </c:strLit>
          </c:cat>
          <c:val>
            <c:numRef>
              <c:f>'Graphique 3'!$H$7:$H$17</c:f>
              <c:numCache>
                <c:formatCode>0.0</c:formatCode>
                <c:ptCount val="11"/>
                <c:pt idx="0">
                  <c:v>8.3000000000000007</c:v>
                </c:pt>
                <c:pt idx="1">
                  <c:v>9</c:v>
                </c:pt>
                <c:pt idx="2">
                  <c:v>7.6</c:v>
                </c:pt>
                <c:pt idx="3">
                  <c:v>7.2</c:v>
                </c:pt>
                <c:pt idx="4">
                  <c:v>3.8</c:v>
                </c:pt>
                <c:pt idx="5">
                  <c:v>9.6</c:v>
                </c:pt>
                <c:pt idx="6">
                  <c:v>5.6</c:v>
                </c:pt>
                <c:pt idx="7">
                  <c:v>3</c:v>
                </c:pt>
                <c:pt idx="8">
                  <c:v>36.9</c:v>
                </c:pt>
                <c:pt idx="9">
                  <c:v>8.3000000000000007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C0-42E2-B8FE-4B4F6C9F5FAD}"/>
            </c:ext>
          </c:extLst>
        </c:ser>
        <c:ser>
          <c:idx val="6"/>
          <c:order val="6"/>
          <c:tx>
            <c:strRef>
              <c:f>'Graphique 3'!$I$6</c:f>
              <c:strCache>
                <c:ptCount val="1"/>
                <c:pt idx="0">
                  <c:v>Études 
supérieures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CNAM</c:v>
              </c:pt>
              <c:pt idx="1">
                <c:v> FPE civils</c:v>
              </c:pt>
              <c:pt idx="2">
                <c:v> FPE militaires</c:v>
              </c:pt>
              <c:pt idx="3">
                <c:v> MSA salariés</c:v>
              </c:pt>
              <c:pt idx="4">
                <c:v> MSA non-salariés</c:v>
              </c:pt>
              <c:pt idx="5">
                <c:v> CNRACL</c:v>
              </c:pt>
              <c:pt idx="6">
                <c:v> RSI</c:v>
              </c:pt>
              <c:pt idx="7">
                <c:v> CNIEG</c:v>
              </c:pt>
              <c:pt idx="8">
                <c:v> Autres régimes</c:v>
              </c:pt>
              <c:pt idx="9">
                <c:v> Ensemble</c:v>
              </c:pt>
              <c:pt idx="10">
                <c:v> Population générale</c:v>
              </c:pt>
            </c:strLit>
          </c:cat>
          <c:val>
            <c:numRef>
              <c:f>'Graphique 3'!$I$7:$I$17</c:f>
              <c:numCache>
                <c:formatCode>0.0</c:formatCode>
                <c:ptCount val="11"/>
                <c:pt idx="0">
                  <c:v>4.0999999999999996</c:v>
                </c:pt>
                <c:pt idx="1">
                  <c:v>20.100000000000001</c:v>
                </c:pt>
                <c:pt idx="2">
                  <c:v>4.2</c:v>
                </c:pt>
                <c:pt idx="3">
                  <c:v>3.2</c:v>
                </c:pt>
                <c:pt idx="4">
                  <c:v>1.3</c:v>
                </c:pt>
                <c:pt idx="5">
                  <c:v>3.7</c:v>
                </c:pt>
                <c:pt idx="6">
                  <c:v>2.4</c:v>
                </c:pt>
                <c:pt idx="7">
                  <c:v>7.4</c:v>
                </c:pt>
                <c:pt idx="8">
                  <c:v>22.8</c:v>
                </c:pt>
                <c:pt idx="9">
                  <c:v>4.4000000000000004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C0-42E2-B8FE-4B4F6C9F5F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75550928"/>
        <c:axId val="475552896"/>
      </c:barChart>
      <c:catAx>
        <c:axId val="475550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Régime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52896"/>
        <c:crosses val="autoZero"/>
        <c:auto val="0"/>
        <c:lblAlgn val="ctr"/>
        <c:lblOffset val="100"/>
        <c:noMultiLvlLbl val="0"/>
      </c:catAx>
      <c:valAx>
        <c:axId val="4755528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Part en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5550928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628648</xdr:colOff>
      <xdr:row>26</xdr:row>
      <xdr:rowOff>185736</xdr:rowOff>
    </xdr:from>
    <xdr:to>
      <xdr:col>12</xdr:col>
      <xdr:colOff>180974</xdr:colOff>
      <xdr:row>53</xdr:row>
      <xdr:rowOff>119062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6347</xdr:colOff>
      <xdr:row>26</xdr:row>
      <xdr:rowOff>173565</xdr:rowOff>
    </xdr:from>
    <xdr:to>
      <xdr:col>12</xdr:col>
      <xdr:colOff>657225</xdr:colOff>
      <xdr:row>56</xdr:row>
      <xdr:rowOff>173566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619120</xdr:colOff>
      <xdr:row>26</xdr:row>
      <xdr:rowOff>19050</xdr:rowOff>
    </xdr:from>
    <xdr:to>
      <xdr:col>8</xdr:col>
      <xdr:colOff>409574</xdr:colOff>
      <xdr:row>48</xdr:row>
      <xdr:rowOff>66675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see.fr/fr/metadonnees/source/serie/s1166" TargetMode="External"/><Relationship Id="rId1" Type="http://schemas.openxmlformats.org/officeDocument/2006/relationships/hyperlink" Target="https://drees.solidarites-sante.gouv.fr/sources-outils-et-enquetes/02-lechantillon-interregimes-de-retraites-ei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23" sqref="A23"/>
    </sheetView>
  </sheetViews>
  <sheetFormatPr baseColWidth="10" defaultRowHeight="15" x14ac:dyDescent="0.25"/>
  <cols>
    <col min="1" max="1" width="51.85546875" style="62" customWidth="1"/>
    <col min="2" max="2" width="107.140625" style="62" customWidth="1"/>
    <col min="3" max="3" width="9.85546875" style="62" customWidth="1"/>
    <col min="4" max="16384" width="11.42578125" style="62"/>
  </cols>
  <sheetData>
    <row r="1" spans="1:3" ht="23.25" x14ac:dyDescent="0.25">
      <c r="A1" s="61" t="s">
        <v>61</v>
      </c>
    </row>
    <row r="2" spans="1:3" ht="15" customHeight="1" x14ac:dyDescent="0.25">
      <c r="B2" s="61"/>
    </row>
    <row r="3" spans="1:3" x14ac:dyDescent="0.25">
      <c r="A3" s="63" t="s">
        <v>63</v>
      </c>
    </row>
    <row r="4" spans="1:3" x14ac:dyDescent="0.25">
      <c r="A4" s="63" t="s">
        <v>62</v>
      </c>
    </row>
    <row r="5" spans="1:3" x14ac:dyDescent="0.25">
      <c r="A5" s="64" t="s">
        <v>71</v>
      </c>
    </row>
    <row r="6" spans="1:3" x14ac:dyDescent="0.25">
      <c r="A6" s="65" t="s">
        <v>72</v>
      </c>
    </row>
    <row r="7" spans="1:3" x14ac:dyDescent="0.25">
      <c r="B7" s="65"/>
    </row>
    <row r="8" spans="1:3" ht="15.75" thickBot="1" x14ac:dyDescent="0.3">
      <c r="C8" s="66"/>
    </row>
    <row r="9" spans="1:3" ht="16.5" thickBot="1" x14ac:dyDescent="0.3">
      <c r="A9" s="94" t="s">
        <v>64</v>
      </c>
      <c r="B9" s="94"/>
      <c r="C9" s="67"/>
    </row>
    <row r="10" spans="1:3" ht="45.75" thickBot="1" x14ac:dyDescent="0.3">
      <c r="A10" s="70" t="s">
        <v>73</v>
      </c>
      <c r="B10" s="69" t="s">
        <v>65</v>
      </c>
    </row>
    <row r="11" spans="1:3" ht="15.75" thickBot="1" x14ac:dyDescent="0.3">
      <c r="A11" s="94" t="s">
        <v>66</v>
      </c>
      <c r="B11" s="94"/>
    </row>
    <row r="12" spans="1:3" ht="15.75" thickBot="1" x14ac:dyDescent="0.3">
      <c r="A12" s="71" t="s">
        <v>75</v>
      </c>
      <c r="B12" s="65" t="s">
        <v>86</v>
      </c>
      <c r="C12" s="66"/>
    </row>
    <row r="13" spans="1:3" ht="15" customHeight="1" thickBot="1" x14ac:dyDescent="0.3">
      <c r="A13" s="94" t="s">
        <v>67</v>
      </c>
      <c r="B13" s="94"/>
      <c r="C13" s="68"/>
    </row>
    <row r="14" spans="1:3" x14ac:dyDescent="0.25">
      <c r="A14" s="72" t="s">
        <v>77</v>
      </c>
      <c r="B14" s="92" t="s">
        <v>87</v>
      </c>
      <c r="C14" s="66"/>
    </row>
    <row r="15" spans="1:3" x14ac:dyDescent="0.25">
      <c r="A15" s="72" t="s">
        <v>78</v>
      </c>
      <c r="B15" s="92" t="s">
        <v>88</v>
      </c>
      <c r="C15" s="66"/>
    </row>
    <row r="16" spans="1:3" x14ac:dyDescent="0.25">
      <c r="A16" s="72" t="s">
        <v>79</v>
      </c>
      <c r="B16" s="92" t="s">
        <v>89</v>
      </c>
    </row>
    <row r="17" spans="1:2" ht="15.75" thickBot="1" x14ac:dyDescent="0.3">
      <c r="A17" s="72" t="s">
        <v>74</v>
      </c>
      <c r="B17" s="92" t="s">
        <v>90</v>
      </c>
    </row>
    <row r="18" spans="1:2" ht="15" customHeight="1" thickBot="1" x14ac:dyDescent="0.3">
      <c r="A18" s="94" t="s">
        <v>70</v>
      </c>
      <c r="B18" s="94"/>
    </row>
    <row r="19" spans="1:2" ht="15.75" thickBot="1" x14ac:dyDescent="0.3">
      <c r="A19" s="73" t="s">
        <v>76</v>
      </c>
      <c r="B19" s="93" t="s">
        <v>91</v>
      </c>
    </row>
  </sheetData>
  <mergeCells count="4">
    <mergeCell ref="A9:B9"/>
    <mergeCell ref="A11:B11"/>
    <mergeCell ref="A13:B13"/>
    <mergeCell ref="A18:B18"/>
  </mergeCells>
  <hyperlinks>
    <hyperlink ref="A5" r:id="rId1" display="● L’échantillon interrégimes de retraités (EIR)"/>
    <hyperlink ref="B10" location="'Tableau 1'!A1" display="Tableau 1 - Les bénéficiaires de pensions d'invalidité"/>
    <hyperlink ref="B12" location="'Graphique 1'!A1" display="Graphique 1 - Distribution de l’âge d’entrée en invalidité, par sexe et régime."/>
    <hyperlink ref="B14" location="'Tableau 2'!A1" display="Tableau 2 - Répartition du type d'invalidité, par régime"/>
    <hyperlink ref="B15" location="'Tableau 3'!A1" display="Tableau 3 - Montant de pension moyen selon le type d’invalidité, par régime"/>
    <hyperlink ref="B16" location="'Graphique 2'!A1" display="Graphique 2 - Distribution des montants de pension d'invalidité, par sexe et régime"/>
    <hyperlink ref="B17" location="'Tableau 4'!A1" display="Tableau 4 - Part de bénéficiaires de l’ASI, pension moyenne, et montant moyen d’ASI perçu, par régime"/>
    <hyperlink ref="B19" location="'Graphique 3'!A1" display="Graphique 3 - Répartition du niveau de diplôme des bénéficiaires de pensions d’invalidité, par régime"/>
    <hyperlink ref="A6" r:id="rId2" display="● L'échantillon démographique permanent (EDP)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6"/>
  <sheetViews>
    <sheetView tabSelected="1" zoomScaleNormal="100" workbookViewId="0">
      <selection activeCell="E9" sqref="E9"/>
    </sheetView>
  </sheetViews>
  <sheetFormatPr baseColWidth="10" defaultColWidth="9.140625" defaultRowHeight="15" x14ac:dyDescent="0.25"/>
  <cols>
    <col min="1" max="1" width="9.140625" style="2"/>
    <col min="2" max="2" width="22.5703125" style="3" bestFit="1" customWidth="1"/>
    <col min="3" max="3" width="15" style="2" customWidth="1"/>
    <col min="4" max="4" width="15.85546875" style="2" customWidth="1"/>
    <col min="5" max="5" width="16.28515625" style="2" customWidth="1"/>
    <col min="6" max="6" width="7.42578125" style="2" customWidth="1"/>
    <col min="7" max="7" width="14.5703125" style="2" customWidth="1"/>
    <col min="8" max="8" width="15" style="2" customWidth="1"/>
    <col min="9" max="9" width="19.42578125" style="2" customWidth="1"/>
    <col min="10" max="10" width="17.42578125" style="2" customWidth="1"/>
    <col min="11" max="16384" width="9.140625" style="2"/>
  </cols>
  <sheetData>
    <row r="2" spans="2:11" x14ac:dyDescent="0.25">
      <c r="B2" s="12" t="s">
        <v>69</v>
      </c>
    </row>
    <row r="4" spans="2:11" s="4" customFormat="1" ht="74.25" customHeight="1" x14ac:dyDescent="0.25">
      <c r="B4" s="13" t="s">
        <v>8</v>
      </c>
      <c r="C4" s="14" t="s">
        <v>46</v>
      </c>
      <c r="D4" s="15" t="s">
        <v>19</v>
      </c>
      <c r="E4" s="14" t="s">
        <v>20</v>
      </c>
      <c r="F4" s="15" t="s">
        <v>4</v>
      </c>
      <c r="G4" s="14" t="s">
        <v>21</v>
      </c>
      <c r="H4" s="15" t="s">
        <v>36</v>
      </c>
      <c r="I4" s="14" t="s">
        <v>37</v>
      </c>
      <c r="J4" s="15" t="s">
        <v>38</v>
      </c>
    </row>
    <row r="5" spans="2:11" s="5" customFormat="1" ht="35.25" customHeight="1" x14ac:dyDescent="0.25">
      <c r="B5" s="13" t="s">
        <v>5</v>
      </c>
      <c r="C5" s="45">
        <v>652900</v>
      </c>
      <c r="D5" s="40">
        <v>82</v>
      </c>
      <c r="E5" s="16">
        <v>55</v>
      </c>
      <c r="F5" s="16">
        <v>53</v>
      </c>
      <c r="G5" s="16">
        <v>47</v>
      </c>
      <c r="H5" s="17">
        <v>743</v>
      </c>
      <c r="I5" s="16">
        <v>6.4</v>
      </c>
      <c r="J5" s="16">
        <v>15.4</v>
      </c>
      <c r="K5" s="9"/>
    </row>
    <row r="6" spans="2:11" s="5" customFormat="1" ht="33.75" customHeight="1" x14ac:dyDescent="0.25">
      <c r="B6" s="13" t="s">
        <v>23</v>
      </c>
      <c r="C6" s="45">
        <v>18100</v>
      </c>
      <c r="D6" s="16">
        <v>2.2999999999999998</v>
      </c>
      <c r="E6" s="16">
        <v>63</v>
      </c>
      <c r="F6" s="16">
        <v>56</v>
      </c>
      <c r="G6" s="16">
        <v>48</v>
      </c>
      <c r="H6" s="17">
        <v>1139</v>
      </c>
      <c r="I6" s="16">
        <v>7.4</v>
      </c>
      <c r="J6" s="16">
        <v>13.3</v>
      </c>
    </row>
    <row r="7" spans="2:11" s="5" customFormat="1" ht="36.75" customHeight="1" x14ac:dyDescent="0.25">
      <c r="B7" s="13" t="s">
        <v>40</v>
      </c>
      <c r="C7" s="45">
        <v>14100</v>
      </c>
      <c r="D7" s="16">
        <v>1.8</v>
      </c>
      <c r="E7" s="16">
        <v>16</v>
      </c>
      <c r="F7" s="16">
        <v>36</v>
      </c>
      <c r="G7" s="16">
        <v>29</v>
      </c>
      <c r="H7" s="17">
        <v>334</v>
      </c>
      <c r="I7" s="16">
        <v>6.4</v>
      </c>
      <c r="J7" s="16">
        <v>20.6</v>
      </c>
    </row>
    <row r="8" spans="2:11" s="5" customFormat="1" ht="24.75" customHeight="1" x14ac:dyDescent="0.25">
      <c r="B8" s="18" t="s">
        <v>15</v>
      </c>
      <c r="C8" s="45">
        <v>27100</v>
      </c>
      <c r="D8" s="16">
        <v>3.4</v>
      </c>
      <c r="E8" s="16">
        <v>42</v>
      </c>
      <c r="F8" s="16">
        <v>53</v>
      </c>
      <c r="G8" s="16">
        <v>47</v>
      </c>
      <c r="H8" s="17">
        <v>686</v>
      </c>
      <c r="I8" s="16">
        <v>6.5</v>
      </c>
      <c r="J8" s="16">
        <v>15.1</v>
      </c>
    </row>
    <row r="9" spans="2:11" s="5" customFormat="1" ht="25.5" customHeight="1" x14ac:dyDescent="0.25">
      <c r="B9" s="18" t="s">
        <v>16</v>
      </c>
      <c r="C9" s="45">
        <v>11700</v>
      </c>
      <c r="D9" s="16">
        <v>1.5</v>
      </c>
      <c r="E9" s="16">
        <v>35</v>
      </c>
      <c r="F9" s="16">
        <v>56</v>
      </c>
      <c r="G9" s="16">
        <v>48</v>
      </c>
      <c r="H9" s="17">
        <v>359</v>
      </c>
      <c r="I9" s="16">
        <v>7.9</v>
      </c>
      <c r="J9" s="16">
        <v>14.4</v>
      </c>
    </row>
    <row r="10" spans="2:11" s="5" customFormat="1" ht="26.25" customHeight="1" x14ac:dyDescent="0.25">
      <c r="B10" s="18" t="s">
        <v>0</v>
      </c>
      <c r="C10" s="45">
        <v>3300</v>
      </c>
      <c r="D10" s="16">
        <v>4.0999999999999996</v>
      </c>
      <c r="E10" s="16">
        <v>65</v>
      </c>
      <c r="F10" s="16">
        <v>55</v>
      </c>
      <c r="G10" s="16">
        <v>49</v>
      </c>
      <c r="H10" s="17">
        <v>859</v>
      </c>
      <c r="I10" s="16">
        <v>5.6</v>
      </c>
      <c r="J10" s="16">
        <v>12.2</v>
      </c>
    </row>
    <row r="11" spans="2:11" s="5" customFormat="1" ht="25.5" customHeight="1" x14ac:dyDescent="0.25">
      <c r="B11" s="18" t="s">
        <v>1</v>
      </c>
      <c r="C11" s="45">
        <v>32600</v>
      </c>
      <c r="D11" s="16">
        <v>4.0999999999999996</v>
      </c>
      <c r="E11" s="16">
        <v>27</v>
      </c>
      <c r="F11" s="16">
        <v>53</v>
      </c>
      <c r="G11" s="16">
        <v>49</v>
      </c>
      <c r="H11" s="17">
        <v>720</v>
      </c>
      <c r="I11" s="16">
        <v>4.9000000000000004</v>
      </c>
      <c r="J11" s="16">
        <v>13.4</v>
      </c>
    </row>
    <row r="12" spans="2:11" s="5" customFormat="1" ht="25.5" customHeight="1" x14ac:dyDescent="0.25">
      <c r="B12" s="18" t="s">
        <v>2</v>
      </c>
      <c r="C12" s="45">
        <v>1400</v>
      </c>
      <c r="D12" s="16">
        <v>0.2</v>
      </c>
      <c r="E12" s="16">
        <v>55</v>
      </c>
      <c r="F12" s="16">
        <v>51</v>
      </c>
      <c r="G12" s="16">
        <v>47</v>
      </c>
      <c r="H12" s="17">
        <v>1592</v>
      </c>
      <c r="I12" s="16">
        <v>3.6</v>
      </c>
      <c r="J12" s="16">
        <v>9.6</v>
      </c>
    </row>
    <row r="13" spans="2:11" s="5" customFormat="1" ht="26.25" customHeight="1" x14ac:dyDescent="0.25">
      <c r="B13" s="18" t="s">
        <v>3</v>
      </c>
      <c r="C13" s="45">
        <v>5300</v>
      </c>
      <c r="D13" s="16">
        <v>0.7</v>
      </c>
      <c r="E13" s="16">
        <v>48</v>
      </c>
      <c r="F13" s="16">
        <v>52</v>
      </c>
      <c r="G13" s="16">
        <v>46</v>
      </c>
      <c r="H13" s="17">
        <v>1235</v>
      </c>
      <c r="I13" s="16">
        <v>5.7</v>
      </c>
      <c r="J13" s="16">
        <v>13.3</v>
      </c>
    </row>
    <row r="14" spans="2:11" s="5" customFormat="1" ht="30" customHeight="1" x14ac:dyDescent="0.25">
      <c r="B14" s="18" t="s">
        <v>6</v>
      </c>
      <c r="C14" s="45">
        <v>796400</v>
      </c>
      <c r="D14" s="16">
        <v>100</v>
      </c>
      <c r="E14" s="16">
        <v>53</v>
      </c>
      <c r="F14" s="16">
        <v>53</v>
      </c>
      <c r="G14" s="16">
        <v>47</v>
      </c>
      <c r="H14" s="17">
        <v>746</v>
      </c>
      <c r="I14" s="16">
        <v>6.3</v>
      </c>
      <c r="J14" s="16">
        <v>15.2</v>
      </c>
    </row>
    <row r="15" spans="2:11" s="5" customFormat="1" ht="17.25" customHeight="1" x14ac:dyDescent="0.25">
      <c r="B15" s="41"/>
      <c r="C15" s="42"/>
      <c r="D15" s="42"/>
      <c r="E15" s="42"/>
      <c r="F15" s="42"/>
      <c r="G15" s="42"/>
      <c r="H15" s="43"/>
      <c r="I15" s="42"/>
      <c r="J15" s="42"/>
    </row>
    <row r="16" spans="2:11" ht="15" customHeight="1" x14ac:dyDescent="0.25">
      <c r="B16" s="95" t="s">
        <v>45</v>
      </c>
      <c r="C16" s="95"/>
      <c r="D16" s="95"/>
      <c r="E16" s="95"/>
      <c r="F16" s="95"/>
      <c r="G16" s="95"/>
      <c r="H16" s="95"/>
      <c r="I16" s="95"/>
      <c r="J16" s="95"/>
    </row>
    <row r="17" spans="2:10" x14ac:dyDescent="0.25">
      <c r="B17" s="95"/>
      <c r="C17" s="95"/>
      <c r="D17" s="95"/>
      <c r="E17" s="95"/>
      <c r="F17" s="95"/>
      <c r="G17" s="95"/>
      <c r="H17" s="95"/>
      <c r="I17" s="95"/>
      <c r="J17" s="95"/>
    </row>
    <row r="18" spans="2:10" x14ac:dyDescent="0.25">
      <c r="B18" s="95"/>
      <c r="C18" s="95"/>
      <c r="D18" s="95"/>
      <c r="E18" s="95"/>
      <c r="F18" s="95"/>
      <c r="G18" s="95"/>
      <c r="H18" s="95"/>
      <c r="I18" s="95"/>
      <c r="J18" s="95"/>
    </row>
    <row r="19" spans="2:10" x14ac:dyDescent="0.25">
      <c r="B19" s="95"/>
      <c r="C19" s="95"/>
      <c r="D19" s="95"/>
      <c r="E19" s="95"/>
      <c r="F19" s="95"/>
      <c r="G19" s="95"/>
      <c r="H19" s="95"/>
      <c r="I19" s="95"/>
      <c r="J19" s="95"/>
    </row>
    <row r="20" spans="2:10" x14ac:dyDescent="0.25">
      <c r="B20" s="95"/>
      <c r="C20" s="95"/>
      <c r="D20" s="95"/>
      <c r="E20" s="95"/>
      <c r="F20" s="95"/>
      <c r="G20" s="95"/>
      <c r="H20" s="95"/>
      <c r="I20" s="95"/>
      <c r="J20" s="95"/>
    </row>
    <row r="21" spans="2:10" x14ac:dyDescent="0.25">
      <c r="B21" s="95"/>
      <c r="C21" s="95"/>
      <c r="D21" s="95"/>
      <c r="E21" s="95"/>
      <c r="F21" s="95"/>
      <c r="G21" s="95"/>
      <c r="H21" s="95"/>
      <c r="I21" s="95"/>
      <c r="J21" s="95"/>
    </row>
    <row r="22" spans="2:10" x14ac:dyDescent="0.25">
      <c r="B22" s="95"/>
      <c r="C22" s="95"/>
      <c r="D22" s="95"/>
      <c r="E22" s="95"/>
      <c r="F22" s="95"/>
      <c r="G22" s="95"/>
      <c r="H22" s="95"/>
      <c r="I22" s="95"/>
      <c r="J22" s="95"/>
    </row>
    <row r="23" spans="2:10" x14ac:dyDescent="0.25">
      <c r="B23" s="6"/>
      <c r="C23" s="6"/>
      <c r="D23" s="6"/>
      <c r="E23" s="6"/>
      <c r="F23" s="6"/>
      <c r="G23" s="6"/>
      <c r="H23" s="6"/>
      <c r="I23" s="6"/>
      <c r="J23" s="6"/>
    </row>
    <row r="24" spans="2:10" x14ac:dyDescent="0.25">
      <c r="B24" s="6"/>
      <c r="C24" s="6"/>
      <c r="D24" s="6"/>
      <c r="E24" s="6"/>
      <c r="F24" s="6"/>
      <c r="G24" s="6"/>
      <c r="H24" s="6"/>
      <c r="I24" s="6"/>
      <c r="J24" s="6"/>
    </row>
    <row r="25" spans="2:10" x14ac:dyDescent="0.25">
      <c r="B25" s="6"/>
      <c r="C25" s="6"/>
      <c r="D25" s="6"/>
      <c r="E25" s="6"/>
      <c r="F25" s="6"/>
      <c r="G25" s="6"/>
      <c r="H25" s="6"/>
      <c r="I25" s="6"/>
      <c r="J25" s="6"/>
    </row>
    <row r="26" spans="2:10" x14ac:dyDescent="0.25">
      <c r="B26" s="6"/>
      <c r="C26" s="6"/>
      <c r="D26" s="6"/>
      <c r="E26" s="6"/>
      <c r="F26" s="6"/>
      <c r="G26" s="6"/>
      <c r="H26" s="6"/>
      <c r="I26" s="6"/>
      <c r="J26" s="6"/>
    </row>
  </sheetData>
  <mergeCells count="1">
    <mergeCell ref="B16:J22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6"/>
  <sheetViews>
    <sheetView zoomScaleNormal="100" workbookViewId="0"/>
  </sheetViews>
  <sheetFormatPr baseColWidth="10" defaultRowHeight="15" x14ac:dyDescent="0.25"/>
  <cols>
    <col min="1" max="1" width="11.42578125" style="2"/>
    <col min="2" max="2" width="11.42578125" style="2" customWidth="1"/>
    <col min="3" max="5" width="11.42578125" style="2"/>
    <col min="6" max="6" width="13.5703125" style="2" bestFit="1" customWidth="1"/>
    <col min="7" max="7" width="14.85546875" style="2" customWidth="1"/>
    <col min="8" max="8" width="12" style="2" customWidth="1"/>
    <col min="9" max="10" width="10.28515625" style="2" bestFit="1" customWidth="1"/>
    <col min="11" max="11" width="15.140625" style="2" bestFit="1" customWidth="1"/>
    <col min="12" max="12" width="13.7109375" style="2" bestFit="1" customWidth="1"/>
    <col min="13" max="13" width="9.28515625" style="2" bestFit="1" customWidth="1"/>
    <col min="14" max="14" width="7.7109375" style="2" bestFit="1" customWidth="1"/>
    <col min="15" max="15" width="7.140625" style="2" bestFit="1" customWidth="1"/>
    <col min="16" max="16" width="8.7109375" style="2" customWidth="1"/>
    <col min="17" max="17" width="10.28515625" style="2" bestFit="1" customWidth="1"/>
    <col min="18" max="18" width="13.7109375" style="2" bestFit="1" customWidth="1"/>
    <col min="19" max="20" width="12.140625" style="2" bestFit="1" customWidth="1"/>
    <col min="21" max="21" width="6.140625" style="2" bestFit="1" customWidth="1"/>
    <col min="22" max="22" width="12.140625" style="2" bestFit="1" customWidth="1"/>
    <col min="23" max="16384" width="11.42578125" style="2"/>
  </cols>
  <sheetData>
    <row r="2" spans="2:11" x14ac:dyDescent="0.25">
      <c r="B2" s="21" t="s">
        <v>84</v>
      </c>
      <c r="C2" s="20"/>
      <c r="D2" s="20"/>
      <c r="E2" s="20"/>
      <c r="F2" s="20"/>
      <c r="G2" s="20"/>
    </row>
    <row r="3" spans="2:11" x14ac:dyDescent="0.25">
      <c r="B3" s="20"/>
      <c r="C3" s="20"/>
      <c r="D3" s="20"/>
      <c r="E3" s="20"/>
      <c r="F3" s="20"/>
      <c r="G3" s="20"/>
    </row>
    <row r="5" spans="2:11" x14ac:dyDescent="0.25">
      <c r="B5" s="98" t="s">
        <v>56</v>
      </c>
      <c r="C5" s="98"/>
      <c r="D5" s="98"/>
      <c r="E5" s="98"/>
      <c r="F5" s="98"/>
      <c r="G5" s="98"/>
      <c r="H5" s="98"/>
      <c r="I5" s="98"/>
      <c r="J5" s="98"/>
      <c r="K5" s="98"/>
    </row>
    <row r="6" spans="2:11" ht="51" x14ac:dyDescent="0.25">
      <c r="B6" s="35" t="s">
        <v>47</v>
      </c>
      <c r="C6" s="15" t="s">
        <v>5</v>
      </c>
      <c r="D6" s="15" t="s">
        <v>43</v>
      </c>
      <c r="E6" s="15" t="s">
        <v>40</v>
      </c>
      <c r="F6" s="49" t="s">
        <v>15</v>
      </c>
      <c r="G6" s="49" t="s">
        <v>16</v>
      </c>
      <c r="H6" s="49" t="s">
        <v>0</v>
      </c>
      <c r="I6" s="49" t="s">
        <v>1</v>
      </c>
      <c r="J6" s="49" t="s">
        <v>2</v>
      </c>
      <c r="K6" s="49" t="s">
        <v>3</v>
      </c>
    </row>
    <row r="7" spans="2:11" x14ac:dyDescent="0.25">
      <c r="B7" s="35" t="s">
        <v>17</v>
      </c>
      <c r="C7" s="36">
        <v>32</v>
      </c>
      <c r="D7" s="36">
        <v>35</v>
      </c>
      <c r="E7" s="36">
        <v>24</v>
      </c>
      <c r="F7" s="36">
        <v>34</v>
      </c>
      <c r="G7" s="36">
        <v>34</v>
      </c>
      <c r="H7" s="36">
        <v>36</v>
      </c>
      <c r="I7" s="36">
        <v>34</v>
      </c>
      <c r="J7" s="36">
        <v>38</v>
      </c>
      <c r="K7" s="36">
        <v>33</v>
      </c>
    </row>
    <row r="8" spans="2:11" x14ac:dyDescent="0.25">
      <c r="B8" s="35" t="s">
        <v>12</v>
      </c>
      <c r="C8" s="36">
        <v>41</v>
      </c>
      <c r="D8" s="36">
        <v>43</v>
      </c>
      <c r="E8" s="36">
        <v>26</v>
      </c>
      <c r="F8" s="36">
        <v>42</v>
      </c>
      <c r="G8" s="36">
        <v>44</v>
      </c>
      <c r="H8" s="36">
        <v>44</v>
      </c>
      <c r="I8" s="36">
        <v>42</v>
      </c>
      <c r="J8" s="36">
        <v>45</v>
      </c>
      <c r="K8" s="36">
        <v>40</v>
      </c>
    </row>
    <row r="9" spans="2:11" x14ac:dyDescent="0.25">
      <c r="B9" s="35" t="s">
        <v>13</v>
      </c>
      <c r="C9" s="36">
        <v>48</v>
      </c>
      <c r="D9" s="36">
        <v>50</v>
      </c>
      <c r="E9" s="36">
        <v>29</v>
      </c>
      <c r="F9" s="36">
        <v>48</v>
      </c>
      <c r="G9" s="36">
        <v>50</v>
      </c>
      <c r="H9" s="36">
        <v>49</v>
      </c>
      <c r="I9" s="36">
        <v>49</v>
      </c>
      <c r="J9" s="36">
        <v>47</v>
      </c>
      <c r="K9" s="36">
        <v>48</v>
      </c>
    </row>
    <row r="10" spans="2:11" x14ac:dyDescent="0.25">
      <c r="B10" s="35" t="s">
        <v>14</v>
      </c>
      <c r="C10" s="36">
        <v>53</v>
      </c>
      <c r="D10" s="36">
        <v>55</v>
      </c>
      <c r="E10" s="36">
        <v>33</v>
      </c>
      <c r="F10" s="36">
        <v>54</v>
      </c>
      <c r="G10" s="36">
        <v>55</v>
      </c>
      <c r="H10" s="36">
        <v>55</v>
      </c>
      <c r="I10" s="36">
        <v>54</v>
      </c>
      <c r="J10" s="36">
        <v>50</v>
      </c>
      <c r="K10" s="36">
        <v>53</v>
      </c>
    </row>
    <row r="11" spans="2:11" x14ac:dyDescent="0.25">
      <c r="B11" s="35" t="s">
        <v>18</v>
      </c>
      <c r="C11" s="36">
        <v>58</v>
      </c>
      <c r="D11" s="36">
        <v>59</v>
      </c>
      <c r="E11" s="36">
        <v>38</v>
      </c>
      <c r="F11" s="36">
        <v>59</v>
      </c>
      <c r="G11" s="36">
        <v>59</v>
      </c>
      <c r="H11" s="36">
        <v>59</v>
      </c>
      <c r="I11" s="36">
        <v>59</v>
      </c>
      <c r="J11" s="36">
        <v>56</v>
      </c>
      <c r="K11" s="36">
        <v>59</v>
      </c>
    </row>
    <row r="14" spans="2:11" x14ac:dyDescent="0.25">
      <c r="B14" s="98" t="s">
        <v>57</v>
      </c>
      <c r="C14" s="98"/>
      <c r="D14" s="98"/>
      <c r="E14" s="98"/>
      <c r="F14" s="98"/>
      <c r="G14" s="98"/>
      <c r="H14" s="98"/>
      <c r="I14" s="98"/>
      <c r="J14" s="98"/>
      <c r="K14" s="98"/>
    </row>
    <row r="15" spans="2:11" ht="51" x14ac:dyDescent="0.25">
      <c r="B15" s="35" t="s">
        <v>47</v>
      </c>
      <c r="C15" s="15" t="s">
        <v>5</v>
      </c>
      <c r="D15" s="15" t="s">
        <v>43</v>
      </c>
      <c r="E15" s="15" t="s">
        <v>40</v>
      </c>
      <c r="F15" s="49" t="s">
        <v>15</v>
      </c>
      <c r="G15" s="49" t="s">
        <v>16</v>
      </c>
      <c r="H15" s="49" t="s">
        <v>0</v>
      </c>
      <c r="I15" s="49" t="s">
        <v>1</v>
      </c>
      <c r="J15" s="49" t="s">
        <v>2</v>
      </c>
      <c r="K15" s="49" t="s">
        <v>3</v>
      </c>
    </row>
    <row r="16" spans="2:11" x14ac:dyDescent="0.25">
      <c r="B16" s="35" t="s">
        <v>17</v>
      </c>
      <c r="C16" s="36">
        <v>31</v>
      </c>
      <c r="D16" s="36">
        <v>33</v>
      </c>
      <c r="E16" s="36">
        <v>25</v>
      </c>
      <c r="F16" s="36">
        <v>31</v>
      </c>
      <c r="G16" s="36">
        <v>30</v>
      </c>
      <c r="H16" s="36">
        <v>35</v>
      </c>
      <c r="I16" s="36">
        <v>34</v>
      </c>
      <c r="J16" s="36">
        <v>37</v>
      </c>
      <c r="K16" s="36">
        <v>27</v>
      </c>
    </row>
    <row r="17" spans="2:11" x14ac:dyDescent="0.25">
      <c r="B17" s="35" t="s">
        <v>12</v>
      </c>
      <c r="C17" s="36">
        <v>41</v>
      </c>
      <c r="D17" s="36">
        <v>42</v>
      </c>
      <c r="E17" s="36">
        <v>27</v>
      </c>
      <c r="F17" s="36">
        <v>40</v>
      </c>
      <c r="G17" s="36">
        <v>42</v>
      </c>
      <c r="H17" s="36">
        <v>46</v>
      </c>
      <c r="I17" s="36">
        <v>44</v>
      </c>
      <c r="J17" s="36">
        <v>41</v>
      </c>
      <c r="K17" s="36">
        <v>38</v>
      </c>
    </row>
    <row r="18" spans="2:11" x14ac:dyDescent="0.25">
      <c r="B18" s="35" t="s">
        <v>13</v>
      </c>
      <c r="C18" s="36">
        <v>48</v>
      </c>
      <c r="D18" s="36">
        <v>50</v>
      </c>
      <c r="E18" s="36">
        <v>29</v>
      </c>
      <c r="F18" s="36">
        <v>48</v>
      </c>
      <c r="G18" s="36">
        <v>49</v>
      </c>
      <c r="H18" s="36">
        <v>52</v>
      </c>
      <c r="I18" s="36">
        <v>51</v>
      </c>
      <c r="J18" s="36">
        <v>50</v>
      </c>
      <c r="K18" s="36">
        <v>46</v>
      </c>
    </row>
    <row r="19" spans="2:11" x14ac:dyDescent="0.25">
      <c r="B19" s="35" t="s">
        <v>14</v>
      </c>
      <c r="C19" s="36">
        <v>54</v>
      </c>
      <c r="D19" s="36">
        <v>54.954465865546808</v>
      </c>
      <c r="E19" s="36">
        <v>32</v>
      </c>
      <c r="F19" s="36">
        <v>54</v>
      </c>
      <c r="G19" s="36">
        <v>54</v>
      </c>
      <c r="H19" s="36">
        <v>56</v>
      </c>
      <c r="I19" s="36">
        <v>55</v>
      </c>
      <c r="J19" s="36">
        <v>52</v>
      </c>
      <c r="K19" s="36">
        <v>52</v>
      </c>
    </row>
    <row r="20" spans="2:11" x14ac:dyDescent="0.25">
      <c r="B20" s="35" t="s">
        <v>18</v>
      </c>
      <c r="C20" s="36">
        <v>58</v>
      </c>
      <c r="D20" s="36">
        <v>60</v>
      </c>
      <c r="E20" s="36">
        <v>36</v>
      </c>
      <c r="F20" s="36">
        <v>59</v>
      </c>
      <c r="G20" s="36">
        <v>58</v>
      </c>
      <c r="H20" s="36">
        <v>59</v>
      </c>
      <c r="I20" s="36">
        <v>59</v>
      </c>
      <c r="J20" s="36">
        <v>57</v>
      </c>
      <c r="K20" s="36">
        <v>59</v>
      </c>
    </row>
    <row r="23" spans="2:11" x14ac:dyDescent="0.25">
      <c r="B23" s="95" t="s">
        <v>82</v>
      </c>
      <c r="C23" s="99"/>
      <c r="D23" s="99"/>
      <c r="E23" s="99"/>
      <c r="F23" s="99"/>
      <c r="G23" s="99"/>
      <c r="H23" s="99"/>
      <c r="I23" s="99"/>
      <c r="J23" s="99"/>
      <c r="K23" s="99"/>
    </row>
    <row r="24" spans="2:11" x14ac:dyDescent="0.25">
      <c r="B24" s="99"/>
      <c r="C24" s="99"/>
      <c r="D24" s="99"/>
      <c r="E24" s="99"/>
      <c r="F24" s="99"/>
      <c r="G24" s="99"/>
      <c r="H24" s="99"/>
      <c r="I24" s="99"/>
      <c r="J24" s="99"/>
      <c r="K24" s="99"/>
    </row>
    <row r="25" spans="2:11" x14ac:dyDescent="0.25">
      <c r="B25" s="99"/>
      <c r="C25" s="99"/>
      <c r="D25" s="99"/>
      <c r="E25" s="99"/>
      <c r="F25" s="99"/>
      <c r="G25" s="99"/>
      <c r="H25" s="99"/>
      <c r="I25" s="99"/>
      <c r="J25" s="99"/>
      <c r="K25" s="99"/>
    </row>
    <row r="26" spans="2:11" x14ac:dyDescent="0.25">
      <c r="B26" s="99"/>
      <c r="C26" s="99"/>
      <c r="D26" s="99"/>
      <c r="E26" s="99"/>
      <c r="F26" s="99"/>
      <c r="G26" s="99"/>
      <c r="H26" s="99"/>
      <c r="I26" s="99"/>
      <c r="J26" s="99"/>
      <c r="K26" s="99"/>
    </row>
    <row r="59" spans="2:20" s="56" customFormat="1" ht="20.25" customHeight="1" x14ac:dyDescent="0.25">
      <c r="B59" s="74" t="s">
        <v>60</v>
      </c>
    </row>
    <row r="60" spans="2:20" x14ac:dyDescent="0.25">
      <c r="B60" s="51" t="s">
        <v>55</v>
      </c>
      <c r="C60" s="96" t="s">
        <v>58</v>
      </c>
      <c r="D60" s="97"/>
      <c r="E60" s="96" t="s">
        <v>51</v>
      </c>
      <c r="F60" s="97"/>
      <c r="G60" s="96" t="s">
        <v>50</v>
      </c>
      <c r="H60" s="97"/>
      <c r="I60" s="96" t="s">
        <v>15</v>
      </c>
      <c r="J60" s="97"/>
      <c r="K60" s="96" t="s">
        <v>16</v>
      </c>
      <c r="L60" s="97"/>
      <c r="M60" s="96" t="s">
        <v>0</v>
      </c>
      <c r="N60" s="97"/>
      <c r="O60" s="96" t="s">
        <v>1</v>
      </c>
      <c r="P60" s="97"/>
      <c r="Q60" s="96" t="s">
        <v>2</v>
      </c>
      <c r="R60" s="97"/>
      <c r="S60" s="96" t="s">
        <v>3</v>
      </c>
      <c r="T60" s="97"/>
    </row>
    <row r="61" spans="2:20" x14ac:dyDescent="0.25">
      <c r="B61" s="51" t="s">
        <v>47</v>
      </c>
      <c r="C61" s="57" t="s">
        <v>53</v>
      </c>
      <c r="D61" s="58" t="s">
        <v>54</v>
      </c>
      <c r="E61" s="59" t="s">
        <v>53</v>
      </c>
      <c r="F61" s="57" t="s">
        <v>54</v>
      </c>
      <c r="G61" s="52" t="s">
        <v>53</v>
      </c>
      <c r="H61" s="52" t="s">
        <v>54</v>
      </c>
      <c r="I61" s="53" t="s">
        <v>53</v>
      </c>
      <c r="J61" s="53" t="s">
        <v>54</v>
      </c>
      <c r="K61" s="53" t="s">
        <v>53</v>
      </c>
      <c r="L61" s="53" t="s">
        <v>54</v>
      </c>
      <c r="M61" s="53" t="s">
        <v>53</v>
      </c>
      <c r="N61" s="53" t="s">
        <v>54</v>
      </c>
      <c r="O61" s="53" t="s">
        <v>53</v>
      </c>
      <c r="P61" s="53" t="s">
        <v>54</v>
      </c>
      <c r="Q61" s="53" t="s">
        <v>53</v>
      </c>
      <c r="R61" s="53" t="s">
        <v>54</v>
      </c>
      <c r="S61" s="53" t="s">
        <v>53</v>
      </c>
      <c r="T61" s="53" t="s">
        <v>54</v>
      </c>
    </row>
    <row r="62" spans="2:20" x14ac:dyDescent="0.25">
      <c r="B62" s="51" t="s">
        <v>17</v>
      </c>
      <c r="C62" s="60">
        <v>32</v>
      </c>
      <c r="D62" s="60">
        <v>31</v>
      </c>
      <c r="E62" s="60">
        <v>35</v>
      </c>
      <c r="F62" s="60">
        <v>33</v>
      </c>
      <c r="G62" s="60">
        <v>24</v>
      </c>
      <c r="H62" s="60">
        <v>25</v>
      </c>
      <c r="I62" s="60">
        <v>34</v>
      </c>
      <c r="J62" s="60">
        <v>31</v>
      </c>
      <c r="K62" s="60">
        <v>34</v>
      </c>
      <c r="L62" s="60">
        <v>30</v>
      </c>
      <c r="M62" s="60">
        <v>36</v>
      </c>
      <c r="N62" s="60">
        <v>35</v>
      </c>
      <c r="O62" s="60">
        <v>34</v>
      </c>
      <c r="P62" s="60">
        <v>34</v>
      </c>
      <c r="Q62" s="60">
        <v>38</v>
      </c>
      <c r="R62" s="60">
        <v>37</v>
      </c>
      <c r="S62" s="60">
        <v>33</v>
      </c>
      <c r="T62" s="60">
        <v>27</v>
      </c>
    </row>
    <row r="63" spans="2:20" x14ac:dyDescent="0.25">
      <c r="B63" s="51" t="s">
        <v>12</v>
      </c>
      <c r="C63" s="60">
        <f>C8-C7</f>
        <v>9</v>
      </c>
      <c r="D63" s="60">
        <f>C17-D62</f>
        <v>10</v>
      </c>
      <c r="E63" s="60">
        <f>D8-D7</f>
        <v>8</v>
      </c>
      <c r="F63" s="60">
        <f>D17-D16</f>
        <v>9</v>
      </c>
      <c r="G63" s="60">
        <f>E8-E7</f>
        <v>2</v>
      </c>
      <c r="H63" s="60">
        <f>E17-E16</f>
        <v>2</v>
      </c>
      <c r="I63" s="60">
        <f>F8-F7</f>
        <v>8</v>
      </c>
      <c r="J63" s="60">
        <f>F17-F16</f>
        <v>9</v>
      </c>
      <c r="K63" s="60">
        <f>G8-G7</f>
        <v>10</v>
      </c>
      <c r="L63" s="60">
        <f>G17-G16</f>
        <v>12</v>
      </c>
      <c r="M63" s="60">
        <f>H8-H7</f>
        <v>8</v>
      </c>
      <c r="N63" s="60">
        <f>H17-H16</f>
        <v>11</v>
      </c>
      <c r="O63" s="60">
        <f>I8-I7</f>
        <v>8</v>
      </c>
      <c r="P63" s="60">
        <f>I17-I16</f>
        <v>10</v>
      </c>
      <c r="Q63" s="60">
        <f>J8-J7</f>
        <v>7</v>
      </c>
      <c r="R63" s="60">
        <f>J17-J16</f>
        <v>4</v>
      </c>
      <c r="S63" s="60">
        <f>K8-K7</f>
        <v>7</v>
      </c>
      <c r="T63" s="60">
        <f>K17-K16</f>
        <v>11</v>
      </c>
    </row>
    <row r="64" spans="2:20" x14ac:dyDescent="0.25">
      <c r="B64" s="51" t="s">
        <v>13</v>
      </c>
      <c r="C64" s="60">
        <f>C9-C8</f>
        <v>7</v>
      </c>
      <c r="D64" s="60">
        <f>C18-C17</f>
        <v>7</v>
      </c>
      <c r="E64" s="60">
        <f>D9-D8</f>
        <v>7</v>
      </c>
      <c r="F64" s="60">
        <f>D18-D17</f>
        <v>8</v>
      </c>
      <c r="G64" s="60">
        <f>E9-E8</f>
        <v>3</v>
      </c>
      <c r="H64" s="60">
        <f>E18-E17</f>
        <v>2</v>
      </c>
      <c r="I64" s="60">
        <f>F9-F8</f>
        <v>6</v>
      </c>
      <c r="J64" s="60">
        <f>F18-F17</f>
        <v>8</v>
      </c>
      <c r="K64" s="60">
        <f>G9-G8</f>
        <v>6</v>
      </c>
      <c r="L64" s="60">
        <f>G18-G17</f>
        <v>7</v>
      </c>
      <c r="M64" s="60">
        <f>H9-H8</f>
        <v>5</v>
      </c>
      <c r="N64" s="60">
        <f>H18-H17</f>
        <v>6</v>
      </c>
      <c r="O64" s="60">
        <f>I9-I8</f>
        <v>7</v>
      </c>
      <c r="P64" s="60">
        <f>I18-I17</f>
        <v>7</v>
      </c>
      <c r="Q64" s="60">
        <f>J9-J8</f>
        <v>2</v>
      </c>
      <c r="R64" s="60">
        <f>J18-J17</f>
        <v>9</v>
      </c>
      <c r="S64" s="60">
        <f>K9-K8</f>
        <v>8</v>
      </c>
      <c r="T64" s="60">
        <f>K18-K17</f>
        <v>8</v>
      </c>
    </row>
    <row r="65" spans="2:20" x14ac:dyDescent="0.25">
      <c r="B65" s="51" t="s">
        <v>14</v>
      </c>
      <c r="C65" s="60">
        <f>C10-C9</f>
        <v>5</v>
      </c>
      <c r="D65" s="60">
        <f>C19-C18</f>
        <v>6</v>
      </c>
      <c r="E65" s="60">
        <f>D10-D9</f>
        <v>5</v>
      </c>
      <c r="F65" s="60">
        <f>D19-D18</f>
        <v>4.9544658655468083</v>
      </c>
      <c r="G65" s="60">
        <f>E10-E9</f>
        <v>4</v>
      </c>
      <c r="H65" s="60">
        <f>E19-E18</f>
        <v>3</v>
      </c>
      <c r="I65" s="60">
        <f>F10-F9</f>
        <v>6</v>
      </c>
      <c r="J65" s="60">
        <f>F19-F18</f>
        <v>6</v>
      </c>
      <c r="K65" s="60">
        <f>G10-G9</f>
        <v>5</v>
      </c>
      <c r="L65" s="60">
        <f>G19-G18</f>
        <v>5</v>
      </c>
      <c r="M65" s="60">
        <f>H10-H9</f>
        <v>6</v>
      </c>
      <c r="N65" s="60">
        <f>H19-H18</f>
        <v>4</v>
      </c>
      <c r="O65" s="60">
        <f>I10-I9</f>
        <v>5</v>
      </c>
      <c r="P65" s="60">
        <f>I19-I18</f>
        <v>4</v>
      </c>
      <c r="Q65" s="60">
        <f>J10-J9</f>
        <v>3</v>
      </c>
      <c r="R65" s="60">
        <f>J19-J18</f>
        <v>2</v>
      </c>
      <c r="S65" s="60">
        <f>K10-K9</f>
        <v>5</v>
      </c>
      <c r="T65" s="60">
        <f>K19-K18</f>
        <v>6</v>
      </c>
    </row>
    <row r="66" spans="2:20" x14ac:dyDescent="0.25">
      <c r="B66" s="51" t="s">
        <v>18</v>
      </c>
      <c r="C66" s="60">
        <f>C11-C10</f>
        <v>5</v>
      </c>
      <c r="D66" s="60">
        <f>C20-C19</f>
        <v>4</v>
      </c>
      <c r="E66" s="60">
        <f>D11-D10</f>
        <v>4</v>
      </c>
      <c r="F66" s="60">
        <f>D20-D19</f>
        <v>5.0455341344531917</v>
      </c>
      <c r="G66" s="60">
        <f>E11-E10</f>
        <v>5</v>
      </c>
      <c r="H66" s="60">
        <f>E20-E19</f>
        <v>4</v>
      </c>
      <c r="I66" s="60">
        <f>F11-F10</f>
        <v>5</v>
      </c>
      <c r="J66" s="60">
        <f>F20-F19</f>
        <v>5</v>
      </c>
      <c r="K66" s="60">
        <f>G11-G10</f>
        <v>4</v>
      </c>
      <c r="L66" s="60">
        <f>G20-G19</f>
        <v>4</v>
      </c>
      <c r="M66" s="60">
        <f>H11-H10</f>
        <v>4</v>
      </c>
      <c r="N66" s="60">
        <f>H20-H19</f>
        <v>3</v>
      </c>
      <c r="O66" s="60">
        <f>I11-I10</f>
        <v>5</v>
      </c>
      <c r="P66" s="60">
        <f>I20-I19</f>
        <v>4</v>
      </c>
      <c r="Q66" s="60">
        <f>J11-J10</f>
        <v>6</v>
      </c>
      <c r="R66" s="60">
        <f>J20-J19</f>
        <v>5</v>
      </c>
      <c r="S66" s="60">
        <f>K11-K10</f>
        <v>6</v>
      </c>
      <c r="T66" s="60">
        <f>K20-K19</f>
        <v>7</v>
      </c>
    </row>
  </sheetData>
  <mergeCells count="12">
    <mergeCell ref="M60:N60"/>
    <mergeCell ref="O60:P60"/>
    <mergeCell ref="Q60:R60"/>
    <mergeCell ref="S60:T60"/>
    <mergeCell ref="B5:K5"/>
    <mergeCell ref="B14:K14"/>
    <mergeCell ref="C60:D60"/>
    <mergeCell ref="E60:F60"/>
    <mergeCell ref="G60:H60"/>
    <mergeCell ref="I60:J60"/>
    <mergeCell ref="K60:L60"/>
    <mergeCell ref="B23:K26"/>
  </mergeCells>
  <pageMargins left="0.7" right="0.7" top="0.75" bottom="0.75" header="0.3" footer="0.3"/>
  <pageSetup paperSize="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/>
  </sheetViews>
  <sheetFormatPr baseColWidth="10" defaultRowHeight="15" x14ac:dyDescent="0.25"/>
  <cols>
    <col min="1" max="1" width="9" style="2" customWidth="1"/>
    <col min="2" max="2" width="20" style="2" customWidth="1"/>
    <col min="3" max="5" width="11.42578125" style="2"/>
    <col min="6" max="6" width="16.85546875" style="2" customWidth="1"/>
    <col min="7" max="16384" width="11.42578125" style="2"/>
  </cols>
  <sheetData>
    <row r="2" spans="2:8" s="7" customFormat="1" x14ac:dyDescent="0.25">
      <c r="B2" s="21" t="s">
        <v>68</v>
      </c>
      <c r="C2" s="21"/>
      <c r="D2" s="21"/>
      <c r="E2" s="21"/>
      <c r="F2" s="21"/>
      <c r="G2" s="21"/>
      <c r="H2" s="21"/>
    </row>
    <row r="3" spans="2:8" s="7" customFormat="1" ht="10.5" customHeight="1" x14ac:dyDescent="0.25">
      <c r="B3" s="21"/>
      <c r="C3" s="21"/>
      <c r="D3" s="21"/>
      <c r="E3" s="21"/>
      <c r="F3" s="21"/>
      <c r="G3" s="21"/>
      <c r="H3" s="21"/>
    </row>
    <row r="4" spans="2:8" x14ac:dyDescent="0.25">
      <c r="B4" s="20"/>
      <c r="C4" s="20"/>
      <c r="D4" s="20"/>
      <c r="E4" s="46" t="s">
        <v>24</v>
      </c>
      <c r="F4" s="20"/>
      <c r="G4" s="20"/>
      <c r="H4" s="20"/>
    </row>
    <row r="5" spans="2:8" s="7" customFormat="1" ht="25.5" customHeight="1" x14ac:dyDescent="0.25">
      <c r="B5" s="21"/>
      <c r="C5" s="100" t="s">
        <v>22</v>
      </c>
      <c r="D5" s="100"/>
      <c r="E5" s="100"/>
      <c r="F5" s="21"/>
      <c r="G5" s="21"/>
      <c r="H5" s="21"/>
    </row>
    <row r="6" spans="2:8" ht="25.5" customHeight="1" x14ac:dyDescent="0.25">
      <c r="B6" s="18" t="s">
        <v>47</v>
      </c>
      <c r="C6" s="22">
        <v>1</v>
      </c>
      <c r="D6" s="22">
        <v>2</v>
      </c>
      <c r="E6" s="22">
        <v>3</v>
      </c>
      <c r="F6" s="20"/>
      <c r="G6" s="20"/>
      <c r="H6" s="20"/>
    </row>
    <row r="7" spans="2:8" ht="36" customHeight="1" x14ac:dyDescent="0.25">
      <c r="B7" s="13" t="s">
        <v>5</v>
      </c>
      <c r="C7" s="16">
        <v>25</v>
      </c>
      <c r="D7" s="16">
        <v>73</v>
      </c>
      <c r="E7" s="16">
        <v>2</v>
      </c>
      <c r="F7" s="20"/>
      <c r="G7" s="20"/>
      <c r="H7" s="20"/>
    </row>
    <row r="8" spans="2:8" ht="23.25" customHeight="1" x14ac:dyDescent="0.25">
      <c r="B8" s="18" t="s">
        <v>15</v>
      </c>
      <c r="C8" s="16">
        <v>28</v>
      </c>
      <c r="D8" s="16">
        <v>70</v>
      </c>
      <c r="E8" s="16">
        <v>2</v>
      </c>
      <c r="F8" s="20"/>
      <c r="G8" s="20"/>
      <c r="H8" s="20"/>
    </row>
    <row r="9" spans="2:8" ht="21" customHeight="1" x14ac:dyDescent="0.25">
      <c r="B9" s="18" t="s">
        <v>16</v>
      </c>
      <c r="C9" s="16">
        <v>45</v>
      </c>
      <c r="D9" s="16">
        <v>52</v>
      </c>
      <c r="E9" s="16">
        <v>3</v>
      </c>
      <c r="F9" s="20"/>
      <c r="G9" s="20"/>
      <c r="H9" s="20"/>
    </row>
    <row r="10" spans="2:8" ht="21.75" customHeight="1" x14ac:dyDescent="0.25">
      <c r="B10" s="18" t="s">
        <v>1</v>
      </c>
      <c r="C10" s="16">
        <v>38</v>
      </c>
      <c r="D10" s="16">
        <v>59</v>
      </c>
      <c r="E10" s="16">
        <v>3</v>
      </c>
      <c r="F10" s="20"/>
      <c r="G10" s="20"/>
      <c r="H10" s="20"/>
    </row>
    <row r="11" spans="2:8" ht="21.75" customHeight="1" x14ac:dyDescent="0.25">
      <c r="B11" s="18" t="s">
        <v>2</v>
      </c>
      <c r="C11" s="16">
        <v>43</v>
      </c>
      <c r="D11" s="16">
        <v>56</v>
      </c>
      <c r="E11" s="16">
        <v>1</v>
      </c>
      <c r="F11" s="20"/>
      <c r="G11" s="20"/>
      <c r="H11" s="20"/>
    </row>
    <row r="12" spans="2:8" ht="23.25" customHeight="1" x14ac:dyDescent="0.25">
      <c r="B12" s="18" t="s">
        <v>6</v>
      </c>
      <c r="C12" s="16">
        <v>26</v>
      </c>
      <c r="D12" s="16">
        <v>72</v>
      </c>
      <c r="E12" s="16">
        <v>2</v>
      </c>
      <c r="F12" s="20"/>
      <c r="G12" s="20"/>
      <c r="H12" s="20"/>
    </row>
    <row r="13" spans="2:8" x14ac:dyDescent="0.25">
      <c r="B13" s="101" t="s">
        <v>25</v>
      </c>
      <c r="C13" s="102"/>
      <c r="D13" s="102"/>
      <c r="E13" s="102"/>
      <c r="F13" s="102"/>
      <c r="G13" s="102"/>
      <c r="H13" s="102"/>
    </row>
    <row r="14" spans="2:8" x14ac:dyDescent="0.25">
      <c r="B14" s="102"/>
      <c r="C14" s="102"/>
      <c r="D14" s="102"/>
      <c r="E14" s="102"/>
      <c r="F14" s="102"/>
      <c r="G14" s="102"/>
      <c r="H14" s="102"/>
    </row>
    <row r="15" spans="2:8" x14ac:dyDescent="0.25">
      <c r="B15" s="102"/>
      <c r="C15" s="102"/>
      <c r="D15" s="102"/>
      <c r="E15" s="102"/>
      <c r="F15" s="102"/>
      <c r="G15" s="102"/>
      <c r="H15" s="102"/>
    </row>
    <row r="16" spans="2:8" x14ac:dyDescent="0.25">
      <c r="B16" s="102"/>
      <c r="C16" s="102"/>
      <c r="D16" s="102"/>
      <c r="E16" s="102"/>
      <c r="F16" s="102"/>
      <c r="G16" s="102"/>
      <c r="H16" s="102"/>
    </row>
    <row r="17" spans="2:8" x14ac:dyDescent="0.25">
      <c r="B17" s="102"/>
      <c r="C17" s="102"/>
      <c r="D17" s="102"/>
      <c r="E17" s="102"/>
      <c r="F17" s="102"/>
      <c r="G17" s="102"/>
      <c r="H17" s="102"/>
    </row>
  </sheetData>
  <mergeCells count="2">
    <mergeCell ref="C5:E5"/>
    <mergeCell ref="B13:H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/>
  </sheetViews>
  <sheetFormatPr baseColWidth="10" defaultRowHeight="15" x14ac:dyDescent="0.25"/>
  <cols>
    <col min="1" max="1" width="15.85546875" style="1" customWidth="1"/>
    <col min="2" max="2" width="20.5703125" style="1" customWidth="1"/>
    <col min="3" max="3" width="9.28515625" style="1" customWidth="1"/>
    <col min="4" max="5" width="9.140625" style="1" customWidth="1"/>
    <col min="6" max="6" width="11.42578125" style="1"/>
    <col min="7" max="7" width="21.5703125" style="1" customWidth="1"/>
    <col min="8" max="16384" width="11.42578125" style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1" t="s">
        <v>48</v>
      </c>
      <c r="C2" s="21"/>
      <c r="D2" s="21"/>
      <c r="E2" s="21"/>
      <c r="F2" s="21"/>
      <c r="G2" s="21"/>
      <c r="H2" s="7"/>
      <c r="I2" s="7"/>
    </row>
    <row r="3" spans="1:9" ht="10.5" customHeight="1" x14ac:dyDescent="0.25">
      <c r="A3" s="7"/>
      <c r="B3" s="21"/>
      <c r="C3" s="21"/>
      <c r="D3" s="21"/>
      <c r="E3" s="21"/>
      <c r="F3" s="21"/>
      <c r="G3" s="21"/>
      <c r="H3" s="7"/>
      <c r="I3" s="7"/>
    </row>
    <row r="4" spans="1:9" x14ac:dyDescent="0.25">
      <c r="A4" s="2"/>
      <c r="B4" s="20"/>
      <c r="C4" s="20"/>
      <c r="D4" s="20"/>
      <c r="E4" s="46" t="s">
        <v>26</v>
      </c>
      <c r="F4" s="20"/>
      <c r="G4" s="20"/>
      <c r="H4" s="2"/>
      <c r="I4" s="2"/>
    </row>
    <row r="5" spans="1:9" x14ac:dyDescent="0.25">
      <c r="A5" s="7"/>
      <c r="B5" s="21"/>
      <c r="C5" s="100" t="s">
        <v>22</v>
      </c>
      <c r="D5" s="100"/>
      <c r="E5" s="100"/>
      <c r="F5" s="21"/>
      <c r="G5" s="21"/>
      <c r="H5" s="7"/>
      <c r="I5" s="7"/>
    </row>
    <row r="6" spans="1:9" ht="26.25" customHeight="1" x14ac:dyDescent="0.25">
      <c r="A6" s="2"/>
      <c r="B6" s="39" t="s">
        <v>7</v>
      </c>
      <c r="C6" s="22">
        <v>1</v>
      </c>
      <c r="D6" s="22">
        <v>2</v>
      </c>
      <c r="E6" s="22">
        <v>3</v>
      </c>
      <c r="F6" s="20"/>
      <c r="G6" s="20"/>
      <c r="H6" s="2"/>
      <c r="I6" s="2"/>
    </row>
    <row r="7" spans="1:9" ht="36" customHeight="1" x14ac:dyDescent="0.25">
      <c r="A7" s="2"/>
      <c r="B7" s="13" t="s">
        <v>5</v>
      </c>
      <c r="C7" s="23">
        <v>498</v>
      </c>
      <c r="D7" s="23">
        <v>796</v>
      </c>
      <c r="E7" s="23">
        <v>1836</v>
      </c>
      <c r="F7" s="24"/>
      <c r="G7" s="20"/>
      <c r="H7" s="2"/>
      <c r="I7" s="2"/>
    </row>
    <row r="8" spans="1:9" ht="23.25" customHeight="1" x14ac:dyDescent="0.25">
      <c r="A8" s="2"/>
      <c r="B8" s="18" t="s">
        <v>15</v>
      </c>
      <c r="C8" s="23">
        <v>476</v>
      </c>
      <c r="D8" s="23">
        <v>740</v>
      </c>
      <c r="E8" s="23">
        <v>1721</v>
      </c>
      <c r="F8" s="20"/>
      <c r="G8" s="20"/>
      <c r="H8" s="2"/>
      <c r="I8" s="2"/>
    </row>
    <row r="9" spans="1:9" ht="24.75" customHeight="1" x14ac:dyDescent="0.25">
      <c r="A9" s="2"/>
      <c r="B9" s="18" t="s">
        <v>16</v>
      </c>
      <c r="C9" s="23">
        <v>288</v>
      </c>
      <c r="D9" s="23">
        <v>363</v>
      </c>
      <c r="E9" s="23">
        <v>1468</v>
      </c>
      <c r="F9" s="20"/>
      <c r="G9" s="20"/>
      <c r="H9" s="2"/>
      <c r="I9" s="2"/>
    </row>
    <row r="10" spans="1:9" ht="25.5" customHeight="1" x14ac:dyDescent="0.25">
      <c r="A10" s="2"/>
      <c r="B10" s="18" t="s">
        <v>1</v>
      </c>
      <c r="C10" s="23">
        <v>445</v>
      </c>
      <c r="D10" s="23">
        <v>828</v>
      </c>
      <c r="E10" s="23">
        <v>1925</v>
      </c>
      <c r="F10" s="20"/>
      <c r="G10" s="20"/>
      <c r="H10" s="2"/>
      <c r="I10" s="2"/>
    </row>
    <row r="11" spans="1:9" ht="24.75" customHeight="1" x14ac:dyDescent="0.25">
      <c r="A11" s="2"/>
      <c r="B11" s="18" t="s">
        <v>2</v>
      </c>
      <c r="C11" s="23">
        <v>1095</v>
      </c>
      <c r="D11" s="23">
        <v>1940</v>
      </c>
      <c r="E11" s="23">
        <v>2918</v>
      </c>
      <c r="F11" s="20"/>
      <c r="G11" s="20"/>
      <c r="H11" s="2"/>
      <c r="I11" s="2"/>
    </row>
    <row r="12" spans="1:9" ht="24.75" customHeight="1" x14ac:dyDescent="0.25">
      <c r="A12" s="2"/>
      <c r="B12" s="18" t="s">
        <v>6</v>
      </c>
      <c r="C12" s="23">
        <v>489</v>
      </c>
      <c r="D12" s="23">
        <v>792</v>
      </c>
      <c r="E12" s="23">
        <v>1832</v>
      </c>
      <c r="F12" s="20"/>
      <c r="G12" s="20"/>
      <c r="H12" s="2"/>
      <c r="I12" s="2"/>
    </row>
    <row r="13" spans="1:9" ht="9" customHeight="1" x14ac:dyDescent="0.25">
      <c r="A13" s="2"/>
      <c r="B13" s="41"/>
      <c r="C13" s="44"/>
      <c r="D13" s="44"/>
      <c r="E13" s="44"/>
      <c r="F13" s="20"/>
      <c r="G13" s="20"/>
      <c r="H13" s="2"/>
      <c r="I13" s="2"/>
    </row>
    <row r="14" spans="1:9" ht="17.25" customHeight="1" x14ac:dyDescent="0.25">
      <c r="B14" s="20" t="s">
        <v>39</v>
      </c>
      <c r="C14" s="20"/>
      <c r="D14" s="20"/>
      <c r="E14" s="20"/>
      <c r="F14" s="20"/>
      <c r="G14" s="20"/>
    </row>
    <row r="15" spans="1:9" x14ac:dyDescent="0.25">
      <c r="B15" s="95" t="s">
        <v>41</v>
      </c>
      <c r="C15" s="99"/>
      <c r="D15" s="99"/>
      <c r="E15" s="99"/>
      <c r="F15" s="99"/>
      <c r="G15" s="99"/>
    </row>
    <row r="16" spans="1:9" x14ac:dyDescent="0.25">
      <c r="B16" s="99"/>
      <c r="C16" s="99"/>
      <c r="D16" s="99"/>
      <c r="E16" s="99"/>
      <c r="F16" s="99"/>
      <c r="G16" s="99"/>
    </row>
    <row r="17" spans="2:7" x14ac:dyDescent="0.25">
      <c r="B17" s="99"/>
      <c r="C17" s="99"/>
      <c r="D17" s="99"/>
      <c r="E17" s="99"/>
      <c r="F17" s="99"/>
      <c r="G17" s="99"/>
    </row>
    <row r="18" spans="2:7" x14ac:dyDescent="0.25">
      <c r="B18" s="99"/>
      <c r="C18" s="99"/>
      <c r="D18" s="99"/>
      <c r="E18" s="99"/>
      <c r="F18" s="99"/>
      <c r="G18" s="99"/>
    </row>
    <row r="19" spans="2:7" x14ac:dyDescent="0.25">
      <c r="B19" s="99"/>
      <c r="C19" s="99"/>
      <c r="D19" s="99"/>
      <c r="E19" s="99"/>
      <c r="F19" s="99"/>
      <c r="G19" s="99"/>
    </row>
  </sheetData>
  <mergeCells count="2">
    <mergeCell ref="C5:E5"/>
    <mergeCell ref="B15:G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zoomScaleNormal="100" workbookViewId="0"/>
  </sheetViews>
  <sheetFormatPr baseColWidth="10" defaultRowHeight="15" x14ac:dyDescent="0.25"/>
  <cols>
    <col min="1" max="1" width="11.42578125" style="2"/>
    <col min="2" max="2" width="11.5703125" style="2" customWidth="1"/>
    <col min="3" max="3" width="10.140625" style="2" bestFit="1" customWidth="1"/>
    <col min="4" max="4" width="12.42578125" style="2" bestFit="1" customWidth="1"/>
    <col min="5" max="5" width="11" style="2" bestFit="1" customWidth="1"/>
    <col min="6" max="6" width="12.5703125" style="2" bestFit="1" customWidth="1"/>
    <col min="7" max="7" width="16.85546875" style="2" bestFit="1" customWidth="1"/>
    <col min="8" max="8" width="10.28515625" style="2" bestFit="1" customWidth="1"/>
    <col min="9" max="9" width="10.140625" style="2" bestFit="1" customWidth="1"/>
    <col min="10" max="10" width="10.28515625" style="2" bestFit="1" customWidth="1"/>
    <col min="11" max="11" width="14.28515625" style="2" bestFit="1" customWidth="1"/>
    <col min="12" max="12" width="13.7109375" style="2" bestFit="1" customWidth="1"/>
    <col min="13" max="18" width="11.42578125" style="2"/>
    <col min="19" max="20" width="12.140625" style="2" bestFit="1" customWidth="1"/>
    <col min="21" max="21" width="11.42578125" style="2"/>
    <col min="22" max="22" width="12.140625" style="2" bestFit="1" customWidth="1"/>
    <col min="23" max="16384" width="11.42578125" style="2"/>
  </cols>
  <sheetData>
    <row r="2" spans="2:11" x14ac:dyDescent="0.25">
      <c r="B2" s="21" t="s">
        <v>85</v>
      </c>
      <c r="C2" s="20"/>
      <c r="D2" s="20"/>
      <c r="E2" s="20"/>
      <c r="F2" s="20"/>
      <c r="G2" s="20"/>
      <c r="H2" s="20"/>
    </row>
    <row r="3" spans="2:11" x14ac:dyDescent="0.25">
      <c r="B3" s="20"/>
      <c r="C3" s="20"/>
      <c r="D3" s="20"/>
      <c r="E3" s="20"/>
      <c r="F3" s="20"/>
      <c r="G3" s="20"/>
      <c r="H3" s="20"/>
    </row>
    <row r="5" spans="2:11" x14ac:dyDescent="0.25">
      <c r="B5" s="98" t="s">
        <v>56</v>
      </c>
      <c r="C5" s="98"/>
      <c r="D5" s="98"/>
      <c r="E5" s="98"/>
      <c r="F5" s="98"/>
      <c r="G5" s="98"/>
      <c r="H5" s="98"/>
      <c r="I5" s="98"/>
      <c r="J5" s="98"/>
      <c r="K5" s="98"/>
    </row>
    <row r="6" spans="2:11" s="8" customFormat="1" ht="51" x14ac:dyDescent="0.25">
      <c r="B6" s="35" t="s">
        <v>47</v>
      </c>
      <c r="C6" s="15" t="s">
        <v>5</v>
      </c>
      <c r="D6" s="15" t="s">
        <v>43</v>
      </c>
      <c r="E6" s="15" t="s">
        <v>40</v>
      </c>
      <c r="F6" s="49" t="s">
        <v>15</v>
      </c>
      <c r="G6" s="49" t="s">
        <v>16</v>
      </c>
      <c r="H6" s="49" t="s">
        <v>0</v>
      </c>
      <c r="I6" s="49" t="s">
        <v>1</v>
      </c>
      <c r="J6" s="49" t="s">
        <v>2</v>
      </c>
      <c r="K6" s="49" t="s">
        <v>3</v>
      </c>
    </row>
    <row r="7" spans="2:11" x14ac:dyDescent="0.25">
      <c r="B7" s="35" t="s">
        <v>17</v>
      </c>
      <c r="C7" s="37">
        <v>281.94</v>
      </c>
      <c r="D7" s="37">
        <v>486</v>
      </c>
      <c r="E7" s="37">
        <v>77</v>
      </c>
      <c r="F7" s="37">
        <v>281.94</v>
      </c>
      <c r="G7" s="37">
        <v>281.94</v>
      </c>
      <c r="H7" s="37">
        <v>310.43</v>
      </c>
      <c r="I7" s="37">
        <v>450.45</v>
      </c>
      <c r="J7" s="37">
        <v>861.94</v>
      </c>
      <c r="K7" s="37">
        <v>690.88</v>
      </c>
    </row>
    <row r="8" spans="2:11" x14ac:dyDescent="0.25">
      <c r="B8" s="35" t="s">
        <v>12</v>
      </c>
      <c r="C8" s="37">
        <v>418.67</v>
      </c>
      <c r="D8" s="37">
        <v>784</v>
      </c>
      <c r="E8" s="37">
        <v>221</v>
      </c>
      <c r="F8" s="37">
        <v>413.38</v>
      </c>
      <c r="G8" s="37">
        <v>281.94</v>
      </c>
      <c r="H8" s="37">
        <v>587.61</v>
      </c>
      <c r="I8" s="37">
        <v>450.45</v>
      </c>
      <c r="J8" s="37">
        <v>936.24</v>
      </c>
      <c r="K8" s="37">
        <v>1200.29</v>
      </c>
    </row>
    <row r="9" spans="2:11" x14ac:dyDescent="0.25">
      <c r="B9" s="35" t="s">
        <v>13</v>
      </c>
      <c r="C9" s="37">
        <v>588.14</v>
      </c>
      <c r="D9" s="37">
        <v>1059</v>
      </c>
      <c r="E9" s="37">
        <v>266</v>
      </c>
      <c r="F9" s="37">
        <v>591.32000000000005</v>
      </c>
      <c r="G9" s="37">
        <v>363.39</v>
      </c>
      <c r="H9" s="37">
        <v>783.71</v>
      </c>
      <c r="I9" s="37">
        <v>499.4</v>
      </c>
      <c r="J9" s="37">
        <v>1570.95</v>
      </c>
      <c r="K9" s="37">
        <v>1499.45</v>
      </c>
    </row>
    <row r="10" spans="2:11" x14ac:dyDescent="0.25">
      <c r="B10" s="35" t="s">
        <v>14</v>
      </c>
      <c r="C10" s="37">
        <v>826.87</v>
      </c>
      <c r="D10" s="37">
        <v>1331</v>
      </c>
      <c r="E10" s="37">
        <v>365</v>
      </c>
      <c r="F10" s="37">
        <v>789.12</v>
      </c>
      <c r="G10" s="37">
        <v>363.39</v>
      </c>
      <c r="H10" s="37">
        <v>1036.8399999999999</v>
      </c>
      <c r="I10" s="37">
        <v>634.63</v>
      </c>
      <c r="J10" s="37">
        <v>1785.83</v>
      </c>
      <c r="K10" s="37">
        <v>1499.45</v>
      </c>
    </row>
    <row r="11" spans="2:11" x14ac:dyDescent="0.25">
      <c r="B11" s="35" t="s">
        <v>18</v>
      </c>
      <c r="C11" s="37">
        <v>1344.17</v>
      </c>
      <c r="D11" s="37">
        <v>2163</v>
      </c>
      <c r="E11" s="37">
        <v>569</v>
      </c>
      <c r="F11" s="37">
        <v>1236.92</v>
      </c>
      <c r="G11" s="37">
        <v>363.39</v>
      </c>
      <c r="H11" s="37">
        <v>1442.81</v>
      </c>
      <c r="I11" s="37">
        <v>1303.44</v>
      </c>
      <c r="J11" s="37">
        <v>2625.54</v>
      </c>
      <c r="K11" s="37">
        <v>1500.36</v>
      </c>
    </row>
    <row r="14" spans="2:11" x14ac:dyDescent="0.25">
      <c r="B14" s="103" t="s">
        <v>57</v>
      </c>
      <c r="C14" s="104"/>
      <c r="D14" s="104"/>
      <c r="E14" s="104"/>
      <c r="F14" s="104"/>
      <c r="G14" s="104"/>
      <c r="H14" s="104"/>
      <c r="I14" s="104"/>
      <c r="J14" s="104"/>
      <c r="K14" s="105"/>
    </row>
    <row r="15" spans="2:11" ht="51" x14ac:dyDescent="0.25">
      <c r="B15" s="35" t="s">
        <v>8</v>
      </c>
      <c r="C15" s="15" t="s">
        <v>5</v>
      </c>
      <c r="D15" s="15" t="s">
        <v>44</v>
      </c>
      <c r="E15" s="15" t="s">
        <v>40</v>
      </c>
      <c r="F15" s="49" t="s">
        <v>15</v>
      </c>
      <c r="G15" s="49" t="s">
        <v>16</v>
      </c>
      <c r="H15" s="49" t="s">
        <v>0</v>
      </c>
      <c r="I15" s="49" t="s">
        <v>1</v>
      </c>
      <c r="J15" s="49" t="s">
        <v>2</v>
      </c>
      <c r="K15" s="49" t="s">
        <v>3</v>
      </c>
    </row>
    <row r="16" spans="2:11" x14ac:dyDescent="0.25">
      <c r="B16" s="35" t="s">
        <v>17</v>
      </c>
      <c r="C16" s="38">
        <v>296.8</v>
      </c>
      <c r="D16" s="38">
        <v>515</v>
      </c>
      <c r="E16" s="38">
        <v>100</v>
      </c>
      <c r="F16" s="38">
        <v>281.94</v>
      </c>
      <c r="G16" s="38">
        <v>281.94</v>
      </c>
      <c r="H16" s="38">
        <v>376.96</v>
      </c>
      <c r="I16" s="38">
        <v>450.45</v>
      </c>
      <c r="J16" s="38">
        <v>862.62</v>
      </c>
      <c r="K16" s="38">
        <v>117.65</v>
      </c>
    </row>
    <row r="17" spans="2:11" x14ac:dyDescent="0.25">
      <c r="B17" s="35" t="s">
        <v>12</v>
      </c>
      <c r="C17" s="38">
        <v>558.36</v>
      </c>
      <c r="D17" s="38">
        <v>767</v>
      </c>
      <c r="E17" s="38">
        <v>199</v>
      </c>
      <c r="F17" s="38">
        <v>433.67</v>
      </c>
      <c r="G17" s="38">
        <v>281.94</v>
      </c>
      <c r="H17" s="38">
        <v>712.02</v>
      </c>
      <c r="I17" s="38">
        <v>450.45</v>
      </c>
      <c r="J17" s="38">
        <v>1243.77</v>
      </c>
      <c r="K17" s="38">
        <v>784.26</v>
      </c>
    </row>
    <row r="18" spans="2:11" x14ac:dyDescent="0.25">
      <c r="B18" s="35" t="s">
        <v>13</v>
      </c>
      <c r="C18" s="38">
        <v>806.32</v>
      </c>
      <c r="D18" s="38">
        <v>1034</v>
      </c>
      <c r="E18" s="38">
        <v>288</v>
      </c>
      <c r="F18" s="38">
        <v>673</v>
      </c>
      <c r="G18" s="38">
        <v>363.39</v>
      </c>
      <c r="H18" s="38">
        <v>859.19</v>
      </c>
      <c r="I18" s="38">
        <v>634.63</v>
      </c>
      <c r="J18" s="38">
        <v>1705.87</v>
      </c>
      <c r="K18" s="38">
        <v>1224.1300000000001</v>
      </c>
    </row>
    <row r="19" spans="2:11" x14ac:dyDescent="0.25">
      <c r="B19" s="35" t="s">
        <v>14</v>
      </c>
      <c r="C19" s="38">
        <v>1063.3</v>
      </c>
      <c r="D19" s="38">
        <v>1347</v>
      </c>
      <c r="E19" s="38">
        <v>447</v>
      </c>
      <c r="F19" s="38">
        <v>920.38</v>
      </c>
      <c r="G19" s="38">
        <v>363.39</v>
      </c>
      <c r="H19" s="38">
        <v>1107.6300000000001</v>
      </c>
      <c r="I19" s="38">
        <v>873.65</v>
      </c>
      <c r="J19" s="38">
        <v>2031.26</v>
      </c>
      <c r="K19" s="38">
        <v>1499.45</v>
      </c>
    </row>
    <row r="20" spans="2:11" x14ac:dyDescent="0.25">
      <c r="B20" s="35" t="s">
        <v>18</v>
      </c>
      <c r="C20" s="38">
        <v>1451.43</v>
      </c>
      <c r="D20" s="38">
        <v>2309</v>
      </c>
      <c r="E20" s="38">
        <v>772</v>
      </c>
      <c r="F20" s="38">
        <v>1408.6</v>
      </c>
      <c r="G20" s="38">
        <v>363.39</v>
      </c>
      <c r="H20" s="38">
        <v>1707.52</v>
      </c>
      <c r="I20" s="38">
        <v>1473.58</v>
      </c>
      <c r="J20" s="38">
        <v>2767.97</v>
      </c>
      <c r="K20" s="38">
        <v>2071.06</v>
      </c>
    </row>
    <row r="23" spans="2:11" x14ac:dyDescent="0.25">
      <c r="B23" s="95" t="s">
        <v>83</v>
      </c>
      <c r="C23" s="99"/>
      <c r="D23" s="99"/>
      <c r="E23" s="99"/>
      <c r="F23" s="99"/>
      <c r="G23" s="99"/>
      <c r="H23" s="99"/>
      <c r="I23" s="99"/>
      <c r="J23" s="99"/>
      <c r="K23" s="99"/>
    </row>
    <row r="24" spans="2:11" x14ac:dyDescent="0.25">
      <c r="B24" s="99"/>
      <c r="C24" s="99"/>
      <c r="D24" s="99"/>
      <c r="E24" s="99"/>
      <c r="F24" s="99"/>
      <c r="G24" s="99"/>
      <c r="H24" s="99"/>
      <c r="I24" s="99"/>
      <c r="J24" s="99"/>
      <c r="K24" s="99"/>
    </row>
    <row r="25" spans="2:11" x14ac:dyDescent="0.25">
      <c r="B25" s="99"/>
      <c r="C25" s="99"/>
      <c r="D25" s="99"/>
      <c r="E25" s="99"/>
      <c r="F25" s="99"/>
      <c r="G25" s="99"/>
      <c r="H25" s="99"/>
      <c r="I25" s="99"/>
      <c r="J25" s="99"/>
      <c r="K25" s="99"/>
    </row>
    <row r="26" spans="2:11" x14ac:dyDescent="0.25">
      <c r="B26" s="99"/>
      <c r="C26" s="99"/>
      <c r="D26" s="99"/>
      <c r="E26" s="99"/>
      <c r="F26" s="99"/>
      <c r="G26" s="99"/>
      <c r="H26" s="99"/>
      <c r="I26" s="99"/>
      <c r="J26" s="99"/>
      <c r="K26" s="99"/>
    </row>
    <row r="62" spans="2:20" s="56" customFormat="1" ht="20.25" customHeight="1" x14ac:dyDescent="0.25">
      <c r="B62" s="74" t="s">
        <v>60</v>
      </c>
    </row>
    <row r="63" spans="2:20" s="50" customFormat="1" x14ac:dyDescent="0.25">
      <c r="B63" s="51" t="s">
        <v>55</v>
      </c>
      <c r="C63" s="96" t="s">
        <v>58</v>
      </c>
      <c r="D63" s="97"/>
      <c r="E63" s="96" t="s">
        <v>51</v>
      </c>
      <c r="F63" s="97"/>
      <c r="G63" s="96" t="s">
        <v>50</v>
      </c>
      <c r="H63" s="97"/>
      <c r="I63" s="96" t="s">
        <v>15</v>
      </c>
      <c r="J63" s="97"/>
      <c r="K63" s="96" t="s">
        <v>16</v>
      </c>
      <c r="L63" s="97"/>
      <c r="M63" s="96" t="s">
        <v>0</v>
      </c>
      <c r="N63" s="97"/>
      <c r="O63" s="96" t="s">
        <v>1</v>
      </c>
      <c r="P63" s="97"/>
      <c r="Q63" s="96" t="s">
        <v>2</v>
      </c>
      <c r="R63" s="97"/>
      <c r="S63" s="96" t="s">
        <v>3</v>
      </c>
      <c r="T63" s="97"/>
    </row>
    <row r="64" spans="2:20" s="50" customFormat="1" x14ac:dyDescent="0.25">
      <c r="B64" s="51" t="s">
        <v>47</v>
      </c>
      <c r="C64" s="52" t="s">
        <v>53</v>
      </c>
      <c r="D64" s="52" t="s">
        <v>54</v>
      </c>
      <c r="E64" s="52" t="s">
        <v>53</v>
      </c>
      <c r="F64" s="52" t="s">
        <v>59</v>
      </c>
      <c r="G64" s="52" t="s">
        <v>53</v>
      </c>
      <c r="H64" s="52" t="s">
        <v>54</v>
      </c>
      <c r="I64" s="53" t="s">
        <v>53</v>
      </c>
      <c r="J64" s="53" t="s">
        <v>54</v>
      </c>
      <c r="K64" s="53" t="s">
        <v>53</v>
      </c>
      <c r="L64" s="53" t="s">
        <v>54</v>
      </c>
      <c r="M64" s="53" t="s">
        <v>53</v>
      </c>
      <c r="N64" s="53" t="s">
        <v>54</v>
      </c>
      <c r="O64" s="53" t="s">
        <v>53</v>
      </c>
      <c r="P64" s="53" t="s">
        <v>54</v>
      </c>
      <c r="Q64" s="53" t="s">
        <v>53</v>
      </c>
      <c r="R64" s="53" t="s">
        <v>54</v>
      </c>
      <c r="S64" s="53" t="s">
        <v>53</v>
      </c>
      <c r="T64" s="53" t="s">
        <v>54</v>
      </c>
    </row>
    <row r="65" spans="2:20" s="50" customFormat="1" x14ac:dyDescent="0.25">
      <c r="B65" s="51" t="s">
        <v>17</v>
      </c>
      <c r="C65" s="54">
        <v>281.94</v>
      </c>
      <c r="D65" s="55">
        <v>296.8</v>
      </c>
      <c r="E65" s="54">
        <v>486</v>
      </c>
      <c r="F65" s="55">
        <v>515</v>
      </c>
      <c r="G65" s="54">
        <v>77</v>
      </c>
      <c r="H65" s="55">
        <v>100</v>
      </c>
      <c r="I65" s="54">
        <v>281.94</v>
      </c>
      <c r="J65" s="55">
        <v>281.94</v>
      </c>
      <c r="K65" s="54">
        <v>281.94</v>
      </c>
      <c r="L65" s="55">
        <v>281.94</v>
      </c>
      <c r="M65" s="54">
        <v>310.43</v>
      </c>
      <c r="N65" s="55">
        <v>376.96</v>
      </c>
      <c r="O65" s="54">
        <v>450.45</v>
      </c>
      <c r="P65" s="55">
        <v>450.45</v>
      </c>
      <c r="Q65" s="54">
        <v>861.94</v>
      </c>
      <c r="R65" s="55">
        <v>862.62</v>
      </c>
      <c r="S65" s="54">
        <v>690.88</v>
      </c>
      <c r="T65" s="55">
        <v>117.65</v>
      </c>
    </row>
    <row r="66" spans="2:20" s="50" customFormat="1" x14ac:dyDescent="0.25">
      <c r="B66" s="51" t="s">
        <v>12</v>
      </c>
      <c r="C66" s="54">
        <f>C8-C7</f>
        <v>136.73000000000002</v>
      </c>
      <c r="D66" s="55">
        <f>C17-C16</f>
        <v>261.56</v>
      </c>
      <c r="E66" s="54">
        <f>D8-D7</f>
        <v>298</v>
      </c>
      <c r="F66" s="55">
        <f>D17-D16</f>
        <v>252</v>
      </c>
      <c r="G66" s="54">
        <f>E8-E7</f>
        <v>144</v>
      </c>
      <c r="H66" s="55">
        <f>E17-E16</f>
        <v>99</v>
      </c>
      <c r="I66" s="54">
        <f>F8-F7</f>
        <v>131.44</v>
      </c>
      <c r="J66" s="55">
        <f>F17-F16</f>
        <v>151.73000000000002</v>
      </c>
      <c r="K66" s="54">
        <f>G8-G7</f>
        <v>0</v>
      </c>
      <c r="L66" s="55">
        <f>G17-G16</f>
        <v>0</v>
      </c>
      <c r="M66" s="54">
        <f>H8-H7</f>
        <v>277.18</v>
      </c>
      <c r="N66" s="55">
        <f>H17-H16</f>
        <v>335.06</v>
      </c>
      <c r="O66" s="54">
        <f>I8-I7</f>
        <v>0</v>
      </c>
      <c r="P66" s="55">
        <f>I17-I16</f>
        <v>0</v>
      </c>
      <c r="Q66" s="54">
        <f>J8-J7</f>
        <v>74.299999999999955</v>
      </c>
      <c r="R66" s="55">
        <f>J17-J16</f>
        <v>381.15</v>
      </c>
      <c r="S66" s="54">
        <f>K8-K7</f>
        <v>509.40999999999997</v>
      </c>
      <c r="T66" s="55">
        <f>K17-K16</f>
        <v>666.61</v>
      </c>
    </row>
    <row r="67" spans="2:20" s="50" customFormat="1" x14ac:dyDescent="0.25">
      <c r="B67" s="51" t="s">
        <v>13</v>
      </c>
      <c r="C67" s="54">
        <f>C9-C8</f>
        <v>169.46999999999997</v>
      </c>
      <c r="D67" s="55">
        <f>C18-C17</f>
        <v>247.96000000000004</v>
      </c>
      <c r="E67" s="54">
        <f>D9-D8</f>
        <v>275</v>
      </c>
      <c r="F67" s="55">
        <f>D18-D17</f>
        <v>267</v>
      </c>
      <c r="G67" s="54">
        <f>E9-E8</f>
        <v>45</v>
      </c>
      <c r="H67" s="55">
        <f>E18-E17</f>
        <v>89</v>
      </c>
      <c r="I67" s="54">
        <f>F9-F8</f>
        <v>177.94000000000005</v>
      </c>
      <c r="J67" s="55">
        <f>F18-F17</f>
        <v>239.32999999999998</v>
      </c>
      <c r="K67" s="54">
        <f>G9-G8</f>
        <v>81.449999999999989</v>
      </c>
      <c r="L67" s="55">
        <f>G18-G17</f>
        <v>81.449999999999989</v>
      </c>
      <c r="M67" s="54">
        <f>H9-H8</f>
        <v>196.10000000000002</v>
      </c>
      <c r="N67" s="55">
        <f>H18-H17</f>
        <v>147.17000000000007</v>
      </c>
      <c r="O67" s="54">
        <f>I9-I8</f>
        <v>48.949999999999989</v>
      </c>
      <c r="P67" s="55">
        <f>I18-I17</f>
        <v>184.18</v>
      </c>
      <c r="Q67" s="54">
        <f>J9-J8</f>
        <v>634.71</v>
      </c>
      <c r="R67" s="55">
        <f>J18-J17</f>
        <v>462.09999999999991</v>
      </c>
      <c r="S67" s="54">
        <f>K9-K8</f>
        <v>299.16000000000008</v>
      </c>
      <c r="T67" s="55">
        <f>K18-K17</f>
        <v>439.87000000000012</v>
      </c>
    </row>
    <row r="68" spans="2:20" s="50" customFormat="1" x14ac:dyDescent="0.25">
      <c r="B68" s="51" t="s">
        <v>14</v>
      </c>
      <c r="C68" s="54">
        <f>C10-C9</f>
        <v>238.73000000000002</v>
      </c>
      <c r="D68" s="55">
        <f>C19-C18</f>
        <v>256.9799999999999</v>
      </c>
      <c r="E68" s="54">
        <f>D10-D9</f>
        <v>272</v>
      </c>
      <c r="F68" s="55">
        <f>D19-D18</f>
        <v>313</v>
      </c>
      <c r="G68" s="54">
        <f>E10-E9</f>
        <v>99</v>
      </c>
      <c r="H68" s="55">
        <f>E19-E18</f>
        <v>159</v>
      </c>
      <c r="I68" s="54">
        <f>F10-F9</f>
        <v>197.79999999999995</v>
      </c>
      <c r="J68" s="55">
        <f>F19-F18</f>
        <v>247.38</v>
      </c>
      <c r="K68" s="54">
        <f>G10-G9</f>
        <v>0</v>
      </c>
      <c r="L68" s="55">
        <f>G19-G18</f>
        <v>0</v>
      </c>
      <c r="M68" s="54">
        <f>H10-H9</f>
        <v>253.12999999999988</v>
      </c>
      <c r="N68" s="55">
        <f>H19-H18</f>
        <v>248.44000000000005</v>
      </c>
      <c r="O68" s="54">
        <f>I10-I9</f>
        <v>135.23000000000002</v>
      </c>
      <c r="P68" s="55">
        <f>I19-I18</f>
        <v>239.01999999999998</v>
      </c>
      <c r="Q68" s="54">
        <f>J10-J9</f>
        <v>214.87999999999988</v>
      </c>
      <c r="R68" s="55">
        <f>J19-J18</f>
        <v>325.3900000000001</v>
      </c>
      <c r="S68" s="54">
        <f>K10-K9</f>
        <v>0</v>
      </c>
      <c r="T68" s="55">
        <f>K19-K18</f>
        <v>275.31999999999994</v>
      </c>
    </row>
    <row r="69" spans="2:20" s="50" customFormat="1" x14ac:dyDescent="0.25">
      <c r="B69" s="51" t="s">
        <v>18</v>
      </c>
      <c r="C69" s="54">
        <f>C11-C10</f>
        <v>517.30000000000007</v>
      </c>
      <c r="D69" s="55">
        <f>C20-C19</f>
        <v>388.13000000000011</v>
      </c>
      <c r="E69" s="54">
        <f>D11-D10</f>
        <v>832</v>
      </c>
      <c r="F69" s="55">
        <f>D20-D19</f>
        <v>962</v>
      </c>
      <c r="G69" s="54">
        <f>E11-E10</f>
        <v>204</v>
      </c>
      <c r="H69" s="55">
        <f>E20-E19</f>
        <v>325</v>
      </c>
      <c r="I69" s="54">
        <f>F11-F10</f>
        <v>447.80000000000007</v>
      </c>
      <c r="J69" s="55">
        <f>F20-F19</f>
        <v>488.21999999999991</v>
      </c>
      <c r="K69" s="54">
        <f>G11-G10</f>
        <v>0</v>
      </c>
      <c r="L69" s="55">
        <f>G20-G19</f>
        <v>0</v>
      </c>
      <c r="M69" s="54">
        <f>H11-H10</f>
        <v>405.97</v>
      </c>
      <c r="N69" s="55">
        <f>H20-H19</f>
        <v>599.88999999999987</v>
      </c>
      <c r="O69" s="54">
        <f>I11-I10</f>
        <v>668.81000000000006</v>
      </c>
      <c r="P69" s="55">
        <f>I20-I19</f>
        <v>599.92999999999995</v>
      </c>
      <c r="Q69" s="54">
        <f>J11-J10</f>
        <v>839.71</v>
      </c>
      <c r="R69" s="55">
        <f>J20-J19</f>
        <v>736.70999999999981</v>
      </c>
      <c r="S69" s="54">
        <f>K11-K10</f>
        <v>0.90999999999985448</v>
      </c>
      <c r="T69" s="55">
        <f>K20-K19</f>
        <v>571.6099999999999</v>
      </c>
    </row>
  </sheetData>
  <mergeCells count="12">
    <mergeCell ref="M63:N63"/>
    <mergeCell ref="O63:P63"/>
    <mergeCell ref="Q63:R63"/>
    <mergeCell ref="S63:T63"/>
    <mergeCell ref="B5:K5"/>
    <mergeCell ref="B14:K14"/>
    <mergeCell ref="C63:D63"/>
    <mergeCell ref="E63:F63"/>
    <mergeCell ref="G63:H63"/>
    <mergeCell ref="I63:J63"/>
    <mergeCell ref="K63:L63"/>
    <mergeCell ref="B23:K26"/>
  </mergeCells>
  <pageMargins left="0.7" right="0.7" top="0.75" bottom="0.75" header="0.3" footer="0.3"/>
  <pageSetup paperSize="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/>
  </sheetViews>
  <sheetFormatPr baseColWidth="10" defaultColWidth="9.140625" defaultRowHeight="15" x14ac:dyDescent="0.25"/>
  <cols>
    <col min="1" max="1" width="9.140625" style="2"/>
    <col min="2" max="2" width="22.5703125" style="3" bestFit="1" customWidth="1"/>
    <col min="3" max="3" width="13.42578125" style="11" customWidth="1"/>
    <col min="4" max="4" width="15.85546875" style="2" customWidth="1"/>
    <col min="5" max="5" width="14.5703125" style="2" customWidth="1"/>
    <col min="6" max="6" width="107.42578125" style="2" customWidth="1"/>
    <col min="7" max="7" width="14.5703125" style="2" customWidth="1"/>
    <col min="8" max="8" width="15" style="2" customWidth="1"/>
    <col min="9" max="9" width="19.42578125" style="2" customWidth="1"/>
    <col min="10" max="10" width="17.42578125" style="2" customWidth="1"/>
    <col min="11" max="16384" width="9.140625" style="2"/>
  </cols>
  <sheetData>
    <row r="2" spans="2:10" x14ac:dyDescent="0.25">
      <c r="B2" s="12" t="s">
        <v>49</v>
      </c>
      <c r="C2" s="25"/>
      <c r="D2" s="20"/>
      <c r="E2" s="20"/>
      <c r="F2" s="20"/>
      <c r="G2" s="20"/>
      <c r="H2" s="20"/>
      <c r="I2" s="20"/>
    </row>
    <row r="3" spans="2:10" x14ac:dyDescent="0.25">
      <c r="B3" s="19"/>
      <c r="C3" s="25"/>
      <c r="D3" s="20"/>
      <c r="E3" s="20"/>
      <c r="F3" s="20"/>
      <c r="G3" s="20"/>
      <c r="H3" s="20"/>
      <c r="I3" s="20"/>
    </row>
    <row r="4" spans="2:10" s="4" customFormat="1" ht="86.25" customHeight="1" x14ac:dyDescent="0.25">
      <c r="B4" s="13" t="s">
        <v>47</v>
      </c>
      <c r="C4" s="26" t="s">
        <v>30</v>
      </c>
      <c r="D4" s="15" t="s">
        <v>28</v>
      </c>
      <c r="E4" s="15" t="s">
        <v>29</v>
      </c>
      <c r="F4" s="24"/>
      <c r="G4" s="20"/>
      <c r="H4" s="20"/>
      <c r="I4" s="20"/>
      <c r="J4" s="2"/>
    </row>
    <row r="5" spans="2:10" s="5" customFormat="1" ht="25.5" customHeight="1" x14ac:dyDescent="0.25">
      <c r="B5" s="13" t="s">
        <v>5</v>
      </c>
      <c r="C5" s="27">
        <v>8.1999999999999993</v>
      </c>
      <c r="D5" s="16">
        <v>481</v>
      </c>
      <c r="E5" s="16">
        <v>287</v>
      </c>
      <c r="F5" s="28"/>
      <c r="G5" s="29"/>
      <c r="H5" s="29"/>
      <c r="I5" s="29"/>
      <c r="J5" s="6"/>
    </row>
    <row r="6" spans="2:10" s="5" customFormat="1" ht="33.75" customHeight="1" x14ac:dyDescent="0.25">
      <c r="B6" s="13" t="s">
        <v>42</v>
      </c>
      <c r="C6" s="30">
        <v>0</v>
      </c>
      <c r="D6" s="16" t="s">
        <v>31</v>
      </c>
      <c r="E6" s="16" t="s">
        <v>31</v>
      </c>
      <c r="F6" s="31"/>
      <c r="G6" s="29"/>
      <c r="H6" s="29"/>
      <c r="I6" s="29"/>
      <c r="J6" s="6"/>
    </row>
    <row r="7" spans="2:10" s="5" customFormat="1" ht="36.75" customHeight="1" x14ac:dyDescent="0.25">
      <c r="B7" s="13" t="s">
        <v>40</v>
      </c>
      <c r="C7" s="30">
        <v>0</v>
      </c>
      <c r="D7" s="16" t="s">
        <v>31</v>
      </c>
      <c r="E7" s="16" t="s">
        <v>31</v>
      </c>
      <c r="F7" s="29"/>
      <c r="G7" s="29"/>
      <c r="H7" s="29"/>
      <c r="I7" s="29"/>
      <c r="J7" s="6"/>
    </row>
    <row r="8" spans="2:10" s="5" customFormat="1" ht="24.75" customHeight="1" x14ac:dyDescent="0.25">
      <c r="B8" s="18" t="s">
        <v>15</v>
      </c>
      <c r="C8" s="27">
        <v>7.5</v>
      </c>
      <c r="D8" s="16">
        <v>520</v>
      </c>
      <c r="E8" s="16">
        <v>247</v>
      </c>
      <c r="F8" s="29"/>
      <c r="G8" s="29"/>
      <c r="H8" s="29"/>
      <c r="I8" s="29"/>
      <c r="J8" s="6"/>
    </row>
    <row r="9" spans="2:10" s="5" customFormat="1" ht="25.5" customHeight="1" x14ac:dyDescent="0.25">
      <c r="B9" s="18" t="s">
        <v>16</v>
      </c>
      <c r="C9" s="30">
        <v>8</v>
      </c>
      <c r="D9" s="16">
        <v>343</v>
      </c>
      <c r="E9" s="16">
        <v>284</v>
      </c>
      <c r="F9" s="20"/>
      <c r="G9" s="20"/>
      <c r="H9" s="20"/>
      <c r="I9" s="20"/>
      <c r="J9" s="2"/>
    </row>
    <row r="10" spans="2:10" s="5" customFormat="1" ht="26.25" customHeight="1" x14ac:dyDescent="0.25">
      <c r="B10" s="18" t="s">
        <v>0</v>
      </c>
      <c r="C10" s="27">
        <v>0.5</v>
      </c>
      <c r="D10" s="16">
        <v>835</v>
      </c>
      <c r="E10" s="16">
        <v>234</v>
      </c>
      <c r="F10" s="20"/>
      <c r="G10" s="20"/>
      <c r="H10" s="20"/>
      <c r="I10" s="20"/>
      <c r="J10" s="2"/>
    </row>
    <row r="11" spans="2:10" s="5" customFormat="1" ht="25.5" customHeight="1" x14ac:dyDescent="0.25">
      <c r="B11" s="18" t="s">
        <v>1</v>
      </c>
      <c r="C11" s="27">
        <v>6.8</v>
      </c>
      <c r="D11" s="16">
        <v>558</v>
      </c>
      <c r="E11" s="16">
        <v>220</v>
      </c>
      <c r="F11" s="20"/>
      <c r="G11" s="20"/>
      <c r="H11" s="20"/>
      <c r="I11" s="20"/>
      <c r="J11" s="2"/>
    </row>
    <row r="12" spans="2:10" s="5" customFormat="1" ht="25.5" customHeight="1" x14ac:dyDescent="0.25">
      <c r="B12" s="18" t="s">
        <v>2</v>
      </c>
      <c r="C12" s="30">
        <v>0</v>
      </c>
      <c r="D12" s="16" t="s">
        <v>31</v>
      </c>
      <c r="E12" s="16" t="s">
        <v>31</v>
      </c>
      <c r="F12" s="20"/>
      <c r="G12" s="20"/>
      <c r="H12" s="20"/>
      <c r="I12" s="20"/>
      <c r="J12" s="2"/>
    </row>
    <row r="13" spans="2:10" s="5" customFormat="1" ht="26.25" customHeight="1" x14ac:dyDescent="0.25">
      <c r="B13" s="18" t="s">
        <v>3</v>
      </c>
      <c r="C13" s="30">
        <v>0</v>
      </c>
      <c r="D13" s="16" t="s">
        <v>31</v>
      </c>
      <c r="E13" s="16" t="s">
        <v>31</v>
      </c>
      <c r="F13" s="20"/>
      <c r="G13" s="20"/>
      <c r="H13" s="20"/>
      <c r="I13" s="20"/>
      <c r="J13" s="2"/>
    </row>
    <row r="14" spans="2:10" s="5" customFormat="1" ht="21.75" customHeight="1" x14ac:dyDescent="0.25">
      <c r="B14" s="18" t="s">
        <v>6</v>
      </c>
      <c r="C14" s="27">
        <v>7.5</v>
      </c>
      <c r="D14" s="16">
        <v>484</v>
      </c>
      <c r="E14" s="16">
        <v>283</v>
      </c>
      <c r="F14" s="20"/>
      <c r="G14" s="20"/>
      <c r="H14" s="20"/>
      <c r="I14" s="20"/>
      <c r="J14" s="2"/>
    </row>
    <row r="15" spans="2:10" ht="11.25" customHeight="1" x14ac:dyDescent="0.25">
      <c r="B15" s="29"/>
      <c r="C15" s="32"/>
      <c r="D15" s="29"/>
      <c r="E15" s="29"/>
      <c r="F15" s="20"/>
      <c r="G15" s="20"/>
      <c r="H15" s="20"/>
      <c r="I15" s="20"/>
    </row>
    <row r="16" spans="2:10" x14ac:dyDescent="0.25">
      <c r="B16" s="95" t="s">
        <v>27</v>
      </c>
      <c r="C16" s="99"/>
      <c r="D16" s="99"/>
      <c r="E16" s="99"/>
      <c r="F16" s="99"/>
      <c r="G16" s="99"/>
      <c r="H16" s="99"/>
      <c r="I16" s="99"/>
    </row>
    <row r="17" spans="2:9" x14ac:dyDescent="0.25">
      <c r="B17" s="99"/>
      <c r="C17" s="99"/>
      <c r="D17" s="99"/>
      <c r="E17" s="99"/>
      <c r="F17" s="99"/>
      <c r="G17" s="99"/>
      <c r="H17" s="99"/>
      <c r="I17" s="99"/>
    </row>
    <row r="18" spans="2:9" x14ac:dyDescent="0.25">
      <c r="B18" s="99"/>
      <c r="C18" s="99"/>
      <c r="D18" s="99"/>
      <c r="E18" s="99"/>
      <c r="F18" s="99"/>
      <c r="G18" s="99"/>
      <c r="H18" s="99"/>
      <c r="I18" s="99"/>
    </row>
    <row r="19" spans="2:9" x14ac:dyDescent="0.25">
      <c r="B19" s="99"/>
      <c r="C19" s="99"/>
      <c r="D19" s="99"/>
      <c r="E19" s="99"/>
      <c r="F19" s="99"/>
      <c r="G19" s="99"/>
      <c r="H19" s="99"/>
      <c r="I19" s="99"/>
    </row>
  </sheetData>
  <mergeCells count="1">
    <mergeCell ref="B16:I1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57"/>
  <sheetViews>
    <sheetView workbookViewId="0"/>
  </sheetViews>
  <sheetFormatPr baseColWidth="10" defaultRowHeight="15" x14ac:dyDescent="0.25"/>
  <cols>
    <col min="1" max="1" width="9.7109375" style="2" customWidth="1"/>
    <col min="2" max="2" width="23.7109375" style="2" customWidth="1"/>
    <col min="3" max="3" width="17.140625" style="2" customWidth="1"/>
    <col min="4" max="4" width="14.5703125" style="2" customWidth="1"/>
    <col min="5" max="5" width="15.42578125" style="2" customWidth="1"/>
    <col min="6" max="6" width="16.5703125" style="2" customWidth="1"/>
    <col min="7" max="7" width="14.85546875" style="2" customWidth="1"/>
    <col min="8" max="8" width="13.28515625" style="2" customWidth="1"/>
    <col min="9" max="9" width="13.5703125" style="2" customWidth="1"/>
    <col min="10" max="10" width="11.140625" style="5" customWidth="1"/>
    <col min="11" max="32" width="11.42578125" style="5"/>
    <col min="33" max="16384" width="11.42578125" style="2"/>
  </cols>
  <sheetData>
    <row r="2" spans="2:32" x14ac:dyDescent="0.25">
      <c r="B2" s="21" t="s">
        <v>92</v>
      </c>
      <c r="C2" s="20"/>
      <c r="D2" s="20"/>
      <c r="E2" s="20"/>
      <c r="F2" s="20"/>
      <c r="G2" s="20"/>
      <c r="H2" s="20"/>
      <c r="I2" s="20"/>
    </row>
    <row r="3" spans="2:32" x14ac:dyDescent="0.25">
      <c r="B3" s="21"/>
      <c r="C3" s="20"/>
      <c r="D3" s="20"/>
      <c r="E3" s="20"/>
      <c r="F3" s="20"/>
      <c r="G3" s="20"/>
      <c r="H3" s="20"/>
      <c r="I3" s="20"/>
    </row>
    <row r="4" spans="2:32" x14ac:dyDescent="0.25">
      <c r="B4" s="20"/>
      <c r="C4" s="20"/>
      <c r="D4" s="20"/>
      <c r="E4" s="20"/>
      <c r="F4" s="33"/>
      <c r="G4" s="33"/>
      <c r="H4" s="33"/>
      <c r="I4" s="46" t="s">
        <v>24</v>
      </c>
      <c r="AC4" s="2"/>
      <c r="AD4" s="2"/>
      <c r="AE4" s="2"/>
      <c r="AF4" s="2"/>
    </row>
    <row r="5" spans="2:32" ht="25.5" customHeight="1" x14ac:dyDescent="0.25">
      <c r="B5" s="108" t="s">
        <v>47</v>
      </c>
      <c r="C5" s="106" t="s">
        <v>52</v>
      </c>
      <c r="D5" s="106"/>
      <c r="E5" s="106"/>
      <c r="F5" s="106"/>
      <c r="G5" s="106"/>
      <c r="H5" s="106"/>
      <c r="I5" s="107"/>
      <c r="J5" s="47"/>
      <c r="AC5" s="2"/>
      <c r="AD5" s="2"/>
      <c r="AE5" s="2"/>
      <c r="AF5" s="2"/>
    </row>
    <row r="6" spans="2:32" ht="43.5" customHeight="1" thickBot="1" x14ac:dyDescent="0.3">
      <c r="B6" s="109"/>
      <c r="C6" s="76" t="s">
        <v>9</v>
      </c>
      <c r="D6" s="77" t="s">
        <v>10</v>
      </c>
      <c r="E6" s="77" t="s">
        <v>11</v>
      </c>
      <c r="F6" s="77" t="s">
        <v>32</v>
      </c>
      <c r="G6" s="77" t="s">
        <v>33</v>
      </c>
      <c r="H6" s="77" t="s">
        <v>34</v>
      </c>
      <c r="I6" s="78" t="s">
        <v>35</v>
      </c>
    </row>
    <row r="7" spans="2:32" ht="35.25" customHeight="1" x14ac:dyDescent="0.25">
      <c r="B7" s="79" t="s">
        <v>5</v>
      </c>
      <c r="C7" s="80">
        <v>24.8</v>
      </c>
      <c r="D7" s="81">
        <v>5.7</v>
      </c>
      <c r="E7" s="81">
        <v>8</v>
      </c>
      <c r="F7" s="81">
        <v>35.799999999999997</v>
      </c>
      <c r="G7" s="81">
        <v>13.4</v>
      </c>
      <c r="H7" s="81">
        <v>8.3000000000000007</v>
      </c>
      <c r="I7" s="82">
        <v>4.0999999999999996</v>
      </c>
    </row>
    <row r="8" spans="2:32" ht="25.5" x14ac:dyDescent="0.25">
      <c r="B8" s="83" t="s">
        <v>43</v>
      </c>
      <c r="C8" s="40">
        <v>10.199999999999999</v>
      </c>
      <c r="D8" s="40">
        <v>2.9</v>
      </c>
      <c r="E8" s="40">
        <v>11.6</v>
      </c>
      <c r="F8" s="40">
        <v>24.8</v>
      </c>
      <c r="G8" s="40">
        <v>21.3</v>
      </c>
      <c r="H8" s="40">
        <v>9</v>
      </c>
      <c r="I8" s="84">
        <v>20.100000000000001</v>
      </c>
    </row>
    <row r="9" spans="2:32" ht="37.5" customHeight="1" x14ac:dyDescent="0.25">
      <c r="B9" s="83" t="s">
        <v>40</v>
      </c>
      <c r="C9" s="40">
        <v>16.899999999999999</v>
      </c>
      <c r="D9" s="40">
        <v>0</v>
      </c>
      <c r="E9" s="40">
        <v>6.4</v>
      </c>
      <c r="F9" s="40">
        <v>38.799999999999997</v>
      </c>
      <c r="G9" s="40">
        <v>26.1</v>
      </c>
      <c r="H9" s="40">
        <v>7.6</v>
      </c>
      <c r="I9" s="84">
        <v>4.2</v>
      </c>
    </row>
    <row r="10" spans="2:32" ht="27" customHeight="1" x14ac:dyDescent="0.25">
      <c r="B10" s="85" t="s">
        <v>15</v>
      </c>
      <c r="C10" s="40">
        <v>34.4</v>
      </c>
      <c r="D10" s="40">
        <v>6.9</v>
      </c>
      <c r="E10" s="40">
        <v>7.5</v>
      </c>
      <c r="F10" s="40">
        <v>28.3</v>
      </c>
      <c r="G10" s="40">
        <v>12.5</v>
      </c>
      <c r="H10" s="40">
        <v>7.2</v>
      </c>
      <c r="I10" s="84">
        <v>3.2</v>
      </c>
    </row>
    <row r="11" spans="2:32" ht="27" customHeight="1" x14ac:dyDescent="0.25">
      <c r="B11" s="85" t="s">
        <v>16</v>
      </c>
      <c r="C11" s="40">
        <v>18</v>
      </c>
      <c r="D11" s="40">
        <v>7.2</v>
      </c>
      <c r="E11" s="40">
        <v>10.7</v>
      </c>
      <c r="F11" s="40">
        <v>37.1</v>
      </c>
      <c r="G11" s="40">
        <v>21.9</v>
      </c>
      <c r="H11" s="40">
        <v>3.8</v>
      </c>
      <c r="I11" s="84">
        <v>1.3</v>
      </c>
    </row>
    <row r="12" spans="2:32" ht="26.25" customHeight="1" x14ac:dyDescent="0.25">
      <c r="B12" s="85" t="s">
        <v>0</v>
      </c>
      <c r="C12" s="40">
        <v>20.6</v>
      </c>
      <c r="D12" s="40">
        <v>6.2</v>
      </c>
      <c r="E12" s="40">
        <v>10.199999999999999</v>
      </c>
      <c r="F12" s="40">
        <v>39.1</v>
      </c>
      <c r="G12" s="40">
        <v>10.7</v>
      </c>
      <c r="H12" s="40">
        <v>9.6</v>
      </c>
      <c r="I12" s="84">
        <v>3.7</v>
      </c>
    </row>
    <row r="13" spans="2:32" ht="23.25" customHeight="1" x14ac:dyDescent="0.25">
      <c r="B13" s="85" t="s">
        <v>1</v>
      </c>
      <c r="C13" s="40">
        <v>19</v>
      </c>
      <c r="D13" s="40">
        <v>4.0999999999999996</v>
      </c>
      <c r="E13" s="40">
        <v>4.5999999999999996</v>
      </c>
      <c r="F13" s="40">
        <v>49</v>
      </c>
      <c r="G13" s="40">
        <v>15.4</v>
      </c>
      <c r="H13" s="40">
        <v>5.6</v>
      </c>
      <c r="I13" s="84">
        <v>2.4</v>
      </c>
    </row>
    <row r="14" spans="2:32" ht="29.25" customHeight="1" x14ac:dyDescent="0.25">
      <c r="B14" s="85" t="s">
        <v>2</v>
      </c>
      <c r="C14" s="40">
        <v>0</v>
      </c>
      <c r="D14" s="40">
        <v>0</v>
      </c>
      <c r="E14" s="40">
        <v>7.6</v>
      </c>
      <c r="F14" s="40">
        <v>35.1</v>
      </c>
      <c r="G14" s="40">
        <v>46.9</v>
      </c>
      <c r="H14" s="40">
        <v>3</v>
      </c>
      <c r="I14" s="84">
        <v>7.4</v>
      </c>
    </row>
    <row r="15" spans="2:32" ht="26.25" customHeight="1" x14ac:dyDescent="0.25">
      <c r="B15" s="85" t="s">
        <v>3</v>
      </c>
      <c r="C15" s="40">
        <v>11.6</v>
      </c>
      <c r="D15" s="40">
        <v>0</v>
      </c>
      <c r="E15" s="40">
        <v>2.1</v>
      </c>
      <c r="F15" s="40">
        <v>17.399999999999999</v>
      </c>
      <c r="G15" s="40">
        <v>9.1999999999999993</v>
      </c>
      <c r="H15" s="40">
        <v>36.9</v>
      </c>
      <c r="I15" s="84">
        <v>22.8</v>
      </c>
    </row>
    <row r="16" spans="2:32" ht="23.25" customHeight="1" thickBot="1" x14ac:dyDescent="0.3">
      <c r="B16" s="86" t="s">
        <v>6</v>
      </c>
      <c r="C16" s="87">
        <v>24</v>
      </c>
      <c r="D16" s="87">
        <v>5.5</v>
      </c>
      <c r="E16" s="87">
        <v>8</v>
      </c>
      <c r="F16" s="87">
        <v>35.9</v>
      </c>
      <c r="G16" s="87">
        <v>13.9</v>
      </c>
      <c r="H16" s="87">
        <v>8.3000000000000007</v>
      </c>
      <c r="I16" s="88">
        <v>4.4000000000000004</v>
      </c>
      <c r="J16" s="2"/>
      <c r="K16" s="7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 ht="15.75" thickBot="1" x14ac:dyDescent="0.3">
      <c r="B17" s="91" t="s">
        <v>80</v>
      </c>
      <c r="C17" s="89">
        <v>16</v>
      </c>
      <c r="D17" s="89">
        <v>5</v>
      </c>
      <c r="E17" s="89">
        <v>6</v>
      </c>
      <c r="F17" s="89">
        <v>29</v>
      </c>
      <c r="G17" s="89">
        <v>17</v>
      </c>
      <c r="H17" s="89">
        <v>14</v>
      </c>
      <c r="I17" s="90">
        <v>13</v>
      </c>
      <c r="J17" s="7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3" x14ac:dyDescent="0.25">
      <c r="B18" s="20"/>
      <c r="C18" s="34"/>
      <c r="D18" s="34"/>
      <c r="E18" s="34"/>
      <c r="F18" s="34"/>
      <c r="G18" s="34"/>
      <c r="H18" s="34"/>
      <c r="I18" s="34"/>
    </row>
    <row r="19" spans="2:23" x14ac:dyDescent="0.25">
      <c r="B19" s="20"/>
      <c r="C19" s="34"/>
      <c r="D19" s="34"/>
      <c r="E19" s="34"/>
      <c r="F19" s="34"/>
      <c r="G19" s="34"/>
      <c r="H19" s="34"/>
      <c r="I19" s="34"/>
    </row>
    <row r="20" spans="2:23" x14ac:dyDescent="0.25">
      <c r="B20" s="110" t="s">
        <v>81</v>
      </c>
      <c r="C20" s="111"/>
      <c r="D20" s="111"/>
      <c r="E20" s="111"/>
      <c r="F20" s="111"/>
      <c r="G20" s="111"/>
      <c r="H20" s="111"/>
      <c r="I20" s="111"/>
      <c r="J20" s="9"/>
    </row>
    <row r="21" spans="2:23" x14ac:dyDescent="0.25">
      <c r="B21" s="111"/>
      <c r="C21" s="111"/>
      <c r="D21" s="111"/>
      <c r="E21" s="111"/>
      <c r="F21" s="111"/>
      <c r="G21" s="111"/>
      <c r="H21" s="111"/>
      <c r="I21" s="111"/>
      <c r="J21" s="10"/>
    </row>
    <row r="22" spans="2:23" x14ac:dyDescent="0.25">
      <c r="B22" s="111"/>
      <c r="C22" s="111"/>
      <c r="D22" s="111"/>
      <c r="E22" s="111"/>
      <c r="F22" s="111"/>
      <c r="G22" s="111"/>
      <c r="H22" s="111"/>
      <c r="I22" s="111"/>
    </row>
    <row r="23" spans="2:23" x14ac:dyDescent="0.25">
      <c r="B23" s="111"/>
      <c r="C23" s="111"/>
      <c r="D23" s="111"/>
      <c r="E23" s="111"/>
      <c r="F23" s="111"/>
      <c r="G23" s="111"/>
      <c r="H23" s="111"/>
      <c r="I23" s="111"/>
    </row>
    <row r="24" spans="2:23" x14ac:dyDescent="0.25">
      <c r="B24" s="111"/>
      <c r="C24" s="111"/>
      <c r="D24" s="111"/>
      <c r="E24" s="111"/>
      <c r="F24" s="111"/>
      <c r="G24" s="111"/>
      <c r="H24" s="111"/>
      <c r="I24" s="111"/>
      <c r="J24" s="48"/>
    </row>
    <row r="25" spans="2:23" x14ac:dyDescent="0.25">
      <c r="B25" s="111"/>
      <c r="C25" s="111"/>
      <c r="D25" s="111"/>
      <c r="E25" s="111"/>
      <c r="F25" s="111"/>
      <c r="G25" s="111"/>
      <c r="H25" s="111"/>
      <c r="I25" s="111"/>
    </row>
    <row r="26" spans="2:23" x14ac:dyDescent="0.25">
      <c r="C26" s="8"/>
      <c r="D26" s="8"/>
      <c r="E26" s="8"/>
      <c r="F26" s="8"/>
      <c r="G26" s="8"/>
      <c r="H26" s="8"/>
      <c r="I26" s="8"/>
    </row>
    <row r="27" spans="2:23" x14ac:dyDescent="0.25">
      <c r="C27" s="8"/>
      <c r="D27" s="8"/>
      <c r="E27" s="8"/>
      <c r="F27" s="8"/>
      <c r="G27" s="8"/>
      <c r="H27" s="8"/>
      <c r="I27" s="8"/>
    </row>
    <row r="28" spans="2:23" x14ac:dyDescent="0.25">
      <c r="C28" s="8"/>
      <c r="D28" s="8"/>
      <c r="E28" s="8"/>
      <c r="F28" s="8"/>
      <c r="G28" s="8"/>
      <c r="H28" s="8"/>
      <c r="I28" s="8"/>
    </row>
    <row r="29" spans="2:23" x14ac:dyDescent="0.25">
      <c r="C29" s="8"/>
      <c r="D29" s="8"/>
      <c r="E29" s="8"/>
      <c r="F29" s="8"/>
      <c r="G29" s="8"/>
      <c r="H29" s="8"/>
      <c r="I29" s="8"/>
    </row>
    <row r="30" spans="2:23" x14ac:dyDescent="0.25">
      <c r="C30" s="8"/>
      <c r="D30" s="8"/>
      <c r="E30" s="8"/>
      <c r="F30" s="8"/>
      <c r="G30" s="8"/>
      <c r="H30" s="8"/>
      <c r="I30" s="8"/>
    </row>
    <row r="31" spans="2:23" x14ac:dyDescent="0.25">
      <c r="C31" s="8"/>
      <c r="D31" s="8"/>
      <c r="E31" s="8"/>
      <c r="F31" s="8"/>
      <c r="G31" s="8"/>
      <c r="H31" s="8"/>
      <c r="I31" s="8"/>
    </row>
    <row r="32" spans="2:23" x14ac:dyDescent="0.25">
      <c r="C32" s="8"/>
      <c r="D32" s="8"/>
      <c r="E32" s="8"/>
      <c r="F32" s="8"/>
      <c r="G32" s="8"/>
      <c r="H32" s="8"/>
      <c r="I32" s="8"/>
    </row>
    <row r="33" spans="3:9" x14ac:dyDescent="0.25">
      <c r="C33" s="8"/>
      <c r="D33" s="8"/>
      <c r="E33" s="8"/>
      <c r="F33" s="8"/>
      <c r="G33" s="8"/>
      <c r="H33" s="8"/>
      <c r="I33" s="8"/>
    </row>
    <row r="34" spans="3:9" x14ac:dyDescent="0.25">
      <c r="C34" s="8"/>
      <c r="D34" s="8"/>
      <c r="E34" s="8"/>
      <c r="F34" s="8"/>
      <c r="G34" s="8"/>
      <c r="H34" s="8"/>
      <c r="I34" s="8"/>
    </row>
    <row r="35" spans="3:9" x14ac:dyDescent="0.25">
      <c r="C35" s="8"/>
      <c r="D35" s="8"/>
      <c r="E35" s="8"/>
      <c r="F35" s="8"/>
      <c r="G35" s="8"/>
      <c r="H35" s="8"/>
      <c r="I35" s="8"/>
    </row>
    <row r="36" spans="3:9" x14ac:dyDescent="0.25">
      <c r="C36" s="8"/>
      <c r="D36" s="8"/>
      <c r="E36" s="8"/>
      <c r="F36" s="8"/>
      <c r="G36" s="8"/>
      <c r="H36" s="8"/>
      <c r="I36" s="8"/>
    </row>
    <row r="37" spans="3:9" x14ac:dyDescent="0.25">
      <c r="C37" s="8"/>
      <c r="D37" s="8"/>
      <c r="E37" s="8"/>
      <c r="F37" s="8"/>
      <c r="G37" s="8"/>
      <c r="H37" s="8"/>
      <c r="I37" s="8"/>
    </row>
    <row r="38" spans="3:9" x14ac:dyDescent="0.25">
      <c r="C38" s="8"/>
      <c r="D38" s="8"/>
      <c r="E38" s="8"/>
      <c r="F38" s="8"/>
      <c r="G38" s="8"/>
      <c r="H38" s="8"/>
      <c r="I38" s="8"/>
    </row>
    <row r="39" spans="3:9" x14ac:dyDescent="0.25">
      <c r="C39" s="8"/>
      <c r="D39" s="8"/>
      <c r="E39" s="8"/>
      <c r="F39" s="8"/>
      <c r="G39" s="8"/>
      <c r="H39" s="8"/>
      <c r="I39" s="8"/>
    </row>
    <row r="40" spans="3:9" x14ac:dyDescent="0.25">
      <c r="C40" s="8"/>
      <c r="D40" s="8"/>
      <c r="E40" s="8"/>
      <c r="F40" s="8"/>
      <c r="G40" s="8"/>
      <c r="H40" s="8"/>
      <c r="I40" s="8"/>
    </row>
    <row r="41" spans="3:9" x14ac:dyDescent="0.25">
      <c r="C41" s="8"/>
      <c r="D41" s="8"/>
      <c r="E41" s="8"/>
      <c r="F41" s="8"/>
      <c r="G41" s="8"/>
      <c r="H41" s="8"/>
      <c r="I41" s="8"/>
    </row>
    <row r="42" spans="3:9" x14ac:dyDescent="0.25">
      <c r="C42" s="8"/>
      <c r="D42" s="8"/>
      <c r="E42" s="8"/>
      <c r="F42" s="8"/>
      <c r="G42" s="8"/>
      <c r="H42" s="8"/>
      <c r="I42" s="8"/>
    </row>
    <row r="43" spans="3:9" x14ac:dyDescent="0.25">
      <c r="C43" s="8"/>
      <c r="D43" s="8"/>
      <c r="E43" s="8"/>
      <c r="F43" s="8"/>
      <c r="G43" s="8"/>
      <c r="H43" s="8"/>
      <c r="I43" s="8"/>
    </row>
    <row r="44" spans="3:9" x14ac:dyDescent="0.25">
      <c r="C44" s="8"/>
      <c r="D44" s="8"/>
      <c r="E44" s="8"/>
      <c r="F44" s="8"/>
      <c r="G44" s="8"/>
      <c r="H44" s="8"/>
      <c r="I44" s="8"/>
    </row>
    <row r="45" spans="3:9" x14ac:dyDescent="0.25">
      <c r="C45" s="8"/>
      <c r="D45" s="8"/>
      <c r="E45" s="8"/>
      <c r="F45" s="8"/>
      <c r="G45" s="8"/>
      <c r="H45" s="8"/>
      <c r="I45" s="8"/>
    </row>
    <row r="46" spans="3:9" x14ac:dyDescent="0.25">
      <c r="C46" s="8"/>
      <c r="D46" s="8"/>
      <c r="E46" s="8"/>
      <c r="F46" s="8"/>
      <c r="G46" s="8"/>
      <c r="H46" s="8"/>
      <c r="I46" s="8"/>
    </row>
    <row r="47" spans="3:9" x14ac:dyDescent="0.25">
      <c r="C47" s="8"/>
      <c r="D47" s="8"/>
      <c r="E47" s="8"/>
      <c r="F47" s="8"/>
      <c r="G47" s="8"/>
      <c r="H47" s="8"/>
      <c r="I47" s="8"/>
    </row>
    <row r="48" spans="3:9" x14ac:dyDescent="0.25">
      <c r="C48" s="8"/>
      <c r="D48" s="8"/>
      <c r="E48" s="8"/>
      <c r="F48" s="8"/>
      <c r="G48" s="8"/>
      <c r="H48" s="8"/>
      <c r="I48" s="8"/>
    </row>
    <row r="49" spans="3:9" x14ac:dyDescent="0.25">
      <c r="C49" s="8"/>
      <c r="D49" s="8"/>
      <c r="E49" s="8"/>
      <c r="F49" s="8"/>
      <c r="G49" s="8"/>
      <c r="H49" s="8"/>
      <c r="I49" s="8"/>
    </row>
    <row r="50" spans="3:9" x14ac:dyDescent="0.25">
      <c r="C50" s="8"/>
      <c r="D50" s="8"/>
      <c r="E50" s="8"/>
      <c r="F50" s="8"/>
      <c r="G50" s="8"/>
      <c r="H50" s="8"/>
      <c r="I50" s="8"/>
    </row>
    <row r="51" spans="3:9" x14ac:dyDescent="0.25">
      <c r="C51" s="8"/>
      <c r="D51" s="8"/>
      <c r="E51" s="8"/>
      <c r="F51" s="8"/>
      <c r="G51" s="8"/>
      <c r="H51" s="8"/>
      <c r="I51" s="8"/>
    </row>
    <row r="52" spans="3:9" x14ac:dyDescent="0.25">
      <c r="C52" s="8"/>
      <c r="D52" s="8"/>
      <c r="E52" s="8"/>
      <c r="F52" s="8"/>
      <c r="G52" s="8"/>
      <c r="H52" s="8"/>
      <c r="I52" s="8"/>
    </row>
    <row r="53" spans="3:9" x14ac:dyDescent="0.25">
      <c r="C53" s="8"/>
      <c r="D53" s="8"/>
      <c r="E53" s="8"/>
      <c r="F53" s="8"/>
      <c r="G53" s="8"/>
      <c r="H53" s="8"/>
      <c r="I53" s="8"/>
    </row>
    <row r="54" spans="3:9" x14ac:dyDescent="0.25">
      <c r="C54" s="8"/>
      <c r="D54" s="8"/>
      <c r="E54" s="8"/>
      <c r="F54" s="8"/>
      <c r="G54" s="8"/>
      <c r="H54" s="8"/>
      <c r="I54" s="8"/>
    </row>
    <row r="55" spans="3:9" x14ac:dyDescent="0.25">
      <c r="C55" s="8"/>
      <c r="D55" s="8"/>
      <c r="E55" s="8"/>
      <c r="F55" s="8"/>
      <c r="G55" s="8"/>
      <c r="H55" s="8"/>
      <c r="I55" s="8"/>
    </row>
    <row r="56" spans="3:9" x14ac:dyDescent="0.25">
      <c r="C56" s="8"/>
      <c r="D56" s="8"/>
      <c r="E56" s="8"/>
      <c r="F56" s="8"/>
      <c r="G56" s="8"/>
    </row>
    <row r="57" spans="3:9" x14ac:dyDescent="0.25">
      <c r="C57" s="8"/>
      <c r="D57" s="8"/>
      <c r="E57" s="8"/>
      <c r="F57" s="8"/>
      <c r="G57" s="8"/>
    </row>
  </sheetData>
  <mergeCells count="3">
    <mergeCell ref="C5:I5"/>
    <mergeCell ref="B5:B6"/>
    <mergeCell ref="B20:I25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Sommaire</vt:lpstr>
      <vt:lpstr>Tableau 1</vt:lpstr>
      <vt:lpstr>Graphique 1</vt:lpstr>
      <vt:lpstr>Tableau 2</vt:lpstr>
      <vt:lpstr>Tableau 3</vt:lpstr>
      <vt:lpstr>Graphique 2</vt:lpstr>
      <vt:lpstr>Tableau 4</vt:lpstr>
      <vt:lpstr>Graphique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2023-07-24T11:48:09Z</dcterms:modified>
</cp:coreProperties>
</file>